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71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<sst xmlns="http://schemas.openxmlformats.org/spreadsheetml/2006/main" count="7" uniqueCount="7">
  <si>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r>
      <t>l</t>
    </r>
    <r>
      <rPr>
        <sz val="12"/>
        <rFont val="Goudy Old Style"/>
        <family val="1"/>
      </rPr>
      <t xml:space="preserve"> (nm)</t>
    </r>
  </si>
  <si>
    <t>P(lambda)</t>
  </si>
  <si>
    <t>x</t>
  </si>
  <si>
    <t>y</t>
  </si>
  <si>
    <t>X</t>
  </si>
  <si>
    <t>Y</t>
  </si>
  <si>
    <t>Z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</si>
</sst>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000E+00"/>
    <numFmt numFmtId="168" formatCode="0.0000"/>
    <numFmt numFmtId="169" formatCode="0.00000"/>
    <numFmt numFmtId="170" formatCode="0.0"/>
  </numFmts>
  <fonts count="7">
    <font>
      <sz val="10"/>
      <name val="Arial"/>
      <family val="0"/>
    </font>
    <font>
      <b/>
      <sz val="11"/>
      <name val="Goudy Old Style"/>
      <family val="1"/>
    </font>
    <font>
      <sz val="10"/>
      <name val="Goudy Old Style"/>
      <family val="1"/>
    </font>
    <font>
      <sz val="11"/>
      <name val="Goudy Old Style"/>
      <family val="1"/>
    </font>
    <font>
      <sz val="12"/>
      <name val="Symbol"/>
      <family val="1"/>
    </font>
    <font>
      <sz val="12"/>
      <name val="Goudy Old Style"/>
      <family val="1"/>
    </font>
    <font>
      <b/>
      <sz val="10"/>
      <name val="Goudy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vertical="top" wrapText="1"/>
      <protection hidden="1" locked="0"/>
    </xf>
    <xf numFmtId="0" fontId="5" fillId="0" borderId="1" xfId="0" applyFont="1" applyBorder="1" applyAlignment="1" applyProtection="1">
      <alignment horizontal="center" vertical="top" wrapText="1"/>
      <protection hidden="1" locked="0"/>
    </xf>
    <xf numFmtId="0" fontId="6" fillId="0" borderId="1" xfId="0" applyFont="1" applyBorder="1" applyAlignment="1" applyProtection="1">
      <alignment vertical="top" wrapText="1"/>
      <protection hidden="1" locked="0"/>
    </xf>
    <xf numFmtId="169" fontId="2" fillId="0" borderId="4" xfId="0" applyNumberFormat="1" applyFont="1" applyBorder="1" applyAlignment="1" applyProtection="1">
      <alignment horizontal="center" wrapText="1"/>
      <protection hidden="1" locked="0"/>
    </xf>
    <xf numFmtId="169" fontId="2" fillId="0" borderId="5" xfId="0" applyNumberFormat="1" applyFont="1" applyBorder="1" applyAlignment="1" applyProtection="1">
      <alignment horizontal="center" wrapText="1"/>
      <protection hidden="1" locked="0"/>
    </xf>
    <xf numFmtId="169" fontId="2" fillId="0" borderId="2" xfId="0" applyNumberFormat="1" applyFont="1" applyBorder="1" applyAlignment="1" applyProtection="1">
      <alignment horizontal="center" wrapText="1"/>
      <protection hidden="1" locked="0"/>
    </xf>
    <xf numFmtId="169" fontId="2" fillId="0" borderId="3" xfId="0" applyNumberFormat="1" applyFont="1" applyBorder="1" applyAlignment="1" applyProtection="1">
      <alignment horizontal="center" wrapText="1"/>
      <protection hidden="1" locked="0"/>
    </xf>
    <xf numFmtId="168" fontId="0" fillId="0" borderId="0" xfId="0" applyNumberFormat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Plan1!$G$1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Plan1!$F$2:$F$340</c:f>
              <c:numCache/>
            </c:numRef>
          </c:xVal>
          <c:yVal>
            <c:numRef>
              <c:f>Plan1!$G$2:$G$340</c:f>
              <c:numCache/>
            </c:numRef>
          </c:yVal>
          <c:smooth val="1"/>
        </c:ser>
        <c:ser>
          <c:idx val="1"/>
          <c:order val="1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Plan1!$H$45</c:f>
              <c:numCache/>
            </c:numRef>
          </c:xVal>
          <c:yVal>
            <c:numRef>
              <c:f>Plan1!$I$45</c:f>
              <c:numCache/>
            </c:numRef>
          </c:yVal>
          <c:smooth val="1"/>
        </c:ser>
        <c:axId val="44004489"/>
        <c:axId val="60496082"/>
      </c:scatterChart>
      <c:valAx>
        <c:axId val="44004489"/>
        <c:scaling>
          <c:orientation val="minMax"/>
          <c:max val="0.8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60496082"/>
        <c:crossesAt val="0"/>
        <c:crossBetween val="midCat"/>
        <c:dispUnits/>
        <c:majorUnit val="0.1"/>
        <c:minorUnit val="0.05"/>
      </c:valAx>
      <c:valAx>
        <c:axId val="60496082"/>
        <c:scaling>
          <c:orientation val="minMax"/>
          <c:max val="0.9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4004489"/>
        <c:crossesAt val="0"/>
        <c:crossBetween val="midCat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47625</xdr:rowOff>
    </xdr:from>
    <xdr:to>
      <xdr:col>16</xdr:col>
      <xdr:colOff>57150</xdr:colOff>
      <xdr:row>19</xdr:row>
      <xdr:rowOff>9525</xdr:rowOff>
    </xdr:to>
    <xdr:graphicFrame>
      <xdr:nvGraphicFramePr>
        <xdr:cNvPr id="1" name="Chart 10"/>
        <xdr:cNvGraphicFramePr/>
      </xdr:nvGraphicFramePr>
      <xdr:xfrm>
        <a:off x="4181475" y="209550"/>
        <a:ext cx="3705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7.140625" style="6" bestFit="1" customWidth="1"/>
    <col min="2" max="2" width="9.140625" style="6" bestFit="1" customWidth="1"/>
    <col min="3" max="4" width="7.421875" style="16" bestFit="1" customWidth="1"/>
    <col min="5" max="5" width="7.421875" style="16" customWidth="1"/>
    <col min="6" max="7" width="0.13671875" style="16" customWidth="1"/>
    <col min="8" max="8" width="8.28125" style="0" customWidth="1"/>
    <col min="9" max="10" width="7.7109375" style="0" customWidth="1"/>
  </cols>
  <sheetData>
    <row r="1" spans="1:10" ht="12.75" customHeight="1">
      <c r="A1" s="2" t="s">
        <v>0</v>
      </c>
      <c r="B1" s="3" t="s">
        <v>1</v>
      </c>
      <c r="C1" s="7"/>
      <c r="D1" s="8"/>
      <c r="E1" s="7"/>
      <c r="F1" s="9"/>
      <c r="G1" s="9"/>
      <c r="H1" t="s">
        <v>4</v>
      </c>
      <c r="I1" t="s">
        <v>5</v>
      </c>
      <c r="J1" t="s">
        <v>6</v>
      </c>
    </row>
    <row r="2" spans="1:10" ht="14.25">
      <c r="A2" s="4">
        <v>380</v>
      </c>
      <c r="B2" s="5"/>
      <c r="C2" s="10">
        <v>0.0014</v>
      </c>
      <c r="D2" s="11">
        <v>4E-05</v>
      </c>
      <c r="E2" s="11">
        <v>0.0065</v>
      </c>
      <c r="F2" s="11">
        <f>C2/(C2+D2+E2)</f>
        <v>0.17632241813602018</v>
      </c>
      <c r="G2" s="11">
        <f>D2/(C2+D2+E2)</f>
        <v>0.005037783375314862</v>
      </c>
      <c r="H2">
        <f>B2*C2</f>
        <v>0</v>
      </c>
      <c r="I2">
        <f>B2*D2</f>
        <v>0</v>
      </c>
      <c r="J2">
        <f>B2*E2</f>
        <v>0</v>
      </c>
    </row>
    <row r="3" spans="1:10" ht="14.25">
      <c r="A3" s="4">
        <f>A2+10</f>
        <v>390</v>
      </c>
      <c r="B3" s="5"/>
      <c r="C3" s="12">
        <v>0.0042</v>
      </c>
      <c r="D3" s="13">
        <v>0.00012</v>
      </c>
      <c r="E3" s="13">
        <v>0.0201</v>
      </c>
      <c r="F3" s="11">
        <f aca="true" t="shared" si="0" ref="F3:F40">C3/(C3+D3+E3)</f>
        <v>0.17199017199017197</v>
      </c>
      <c r="G3" s="11">
        <f aca="true" t="shared" si="1" ref="G3:G40">D3/(C3+D3+E3)</f>
        <v>0.004914004914004914</v>
      </c>
      <c r="H3">
        <f aca="true" t="shared" si="2" ref="H3:H40">B3*C3</f>
        <v>0</v>
      </c>
      <c r="I3">
        <f aca="true" t="shared" si="3" ref="I3:I40">B3*D3</f>
        <v>0</v>
      </c>
      <c r="J3">
        <f aca="true" t="shared" si="4" ref="J3:J40">B3*E3</f>
        <v>0</v>
      </c>
    </row>
    <row r="4" spans="1:10" ht="14.25">
      <c r="A4" s="4">
        <f aca="true" t="shared" si="5" ref="A4:A40">A3+10</f>
        <v>400</v>
      </c>
      <c r="B4" s="5"/>
      <c r="C4" s="12">
        <v>0.0143</v>
      </c>
      <c r="D4" s="13">
        <v>0.0004</v>
      </c>
      <c r="E4" s="13">
        <v>0.0679</v>
      </c>
      <c r="F4" s="11">
        <f t="shared" si="0"/>
        <v>0.1731234866828087</v>
      </c>
      <c r="G4" s="11">
        <f t="shared" si="1"/>
        <v>0.004842615012106538</v>
      </c>
      <c r="H4">
        <f t="shared" si="2"/>
        <v>0</v>
      </c>
      <c r="I4">
        <f t="shared" si="3"/>
        <v>0</v>
      </c>
      <c r="J4">
        <f t="shared" si="4"/>
        <v>0</v>
      </c>
    </row>
    <row r="5" spans="1:10" ht="14.25">
      <c r="A5" s="4">
        <f t="shared" si="5"/>
        <v>410</v>
      </c>
      <c r="B5" s="5"/>
      <c r="C5" s="12">
        <v>0.0435</v>
      </c>
      <c r="D5" s="13">
        <v>0.0012</v>
      </c>
      <c r="E5" s="13">
        <v>0.2074</v>
      </c>
      <c r="F5" s="11">
        <f t="shared" si="0"/>
        <v>0.17255057516858388</v>
      </c>
      <c r="G5" s="11">
        <f t="shared" si="1"/>
        <v>0.004760015866719556</v>
      </c>
      <c r="H5">
        <f t="shared" si="2"/>
        <v>0</v>
      </c>
      <c r="I5">
        <f t="shared" si="3"/>
        <v>0</v>
      </c>
      <c r="J5">
        <f t="shared" si="4"/>
        <v>0</v>
      </c>
    </row>
    <row r="6" spans="1:10" ht="14.25">
      <c r="A6" s="4">
        <f t="shared" si="5"/>
        <v>420</v>
      </c>
      <c r="B6" s="5"/>
      <c r="C6" s="12">
        <v>0.1344</v>
      </c>
      <c r="D6" s="13">
        <v>0.004</v>
      </c>
      <c r="E6" s="13">
        <v>0.6456</v>
      </c>
      <c r="F6" s="11">
        <f t="shared" si="0"/>
        <v>0.17142857142857143</v>
      </c>
      <c r="G6" s="11">
        <f t="shared" si="1"/>
        <v>0.005102040816326531</v>
      </c>
      <c r="H6">
        <f t="shared" si="2"/>
        <v>0</v>
      </c>
      <c r="I6">
        <f t="shared" si="3"/>
        <v>0</v>
      </c>
      <c r="J6">
        <f t="shared" si="4"/>
        <v>0</v>
      </c>
    </row>
    <row r="7" spans="1:10" ht="14.25">
      <c r="A7" s="4">
        <f t="shared" si="5"/>
        <v>430</v>
      </c>
      <c r="B7" s="5"/>
      <c r="C7" s="12">
        <v>0.2839</v>
      </c>
      <c r="D7" s="13">
        <v>0.0116</v>
      </c>
      <c r="E7" s="13">
        <v>1.3856</v>
      </c>
      <c r="F7" s="11">
        <f t="shared" si="0"/>
        <v>0.16887752067098924</v>
      </c>
      <c r="G7" s="11">
        <f t="shared" si="1"/>
        <v>0.006900243887930522</v>
      </c>
      <c r="H7">
        <f t="shared" si="2"/>
        <v>0</v>
      </c>
      <c r="I7">
        <f t="shared" si="3"/>
        <v>0</v>
      </c>
      <c r="J7">
        <f t="shared" si="4"/>
        <v>0</v>
      </c>
    </row>
    <row r="8" spans="1:10" ht="14.25">
      <c r="A8" s="4">
        <f t="shared" si="5"/>
        <v>440</v>
      </c>
      <c r="B8" s="5"/>
      <c r="C8" s="12">
        <v>0.3483</v>
      </c>
      <c r="D8" s="13">
        <v>0.023</v>
      </c>
      <c r="E8" s="13">
        <v>1.7471</v>
      </c>
      <c r="F8" s="11">
        <f t="shared" si="0"/>
        <v>0.16441654078549847</v>
      </c>
      <c r="G8" s="11">
        <f t="shared" si="1"/>
        <v>0.010857250755287007</v>
      </c>
      <c r="H8">
        <f t="shared" si="2"/>
        <v>0</v>
      </c>
      <c r="I8">
        <f t="shared" si="3"/>
        <v>0</v>
      </c>
      <c r="J8">
        <f t="shared" si="4"/>
        <v>0</v>
      </c>
    </row>
    <row r="9" spans="1:10" ht="14.25">
      <c r="A9" s="4">
        <f t="shared" si="5"/>
        <v>450</v>
      </c>
      <c r="B9" s="5"/>
      <c r="C9" s="12">
        <v>0.3362</v>
      </c>
      <c r="D9" s="13">
        <v>0.038</v>
      </c>
      <c r="E9" s="13">
        <v>1.7721</v>
      </c>
      <c r="F9" s="11">
        <f t="shared" si="0"/>
        <v>0.1566416623957508</v>
      </c>
      <c r="G9" s="11">
        <f t="shared" si="1"/>
        <v>0.017704887480780876</v>
      </c>
      <c r="H9">
        <f t="shared" si="2"/>
        <v>0</v>
      </c>
      <c r="I9">
        <f t="shared" si="3"/>
        <v>0</v>
      </c>
      <c r="J9">
        <f t="shared" si="4"/>
        <v>0</v>
      </c>
    </row>
    <row r="10" spans="1:10" ht="14.25">
      <c r="A10" s="4">
        <f t="shared" si="5"/>
        <v>460</v>
      </c>
      <c r="B10" s="5">
        <v>3</v>
      </c>
      <c r="C10" s="12">
        <v>0.2908</v>
      </c>
      <c r="D10" s="13">
        <v>0.06</v>
      </c>
      <c r="E10" s="13">
        <v>1.6692</v>
      </c>
      <c r="F10" s="11">
        <f t="shared" si="0"/>
        <v>0.14396039603960395</v>
      </c>
      <c r="G10" s="11">
        <f t="shared" si="1"/>
        <v>0.0297029702970297</v>
      </c>
      <c r="H10">
        <f t="shared" si="2"/>
        <v>0.8724000000000001</v>
      </c>
      <c r="I10">
        <f t="shared" si="3"/>
        <v>0.18</v>
      </c>
      <c r="J10">
        <f t="shared" si="4"/>
        <v>5.0076</v>
      </c>
    </row>
    <row r="11" spans="1:10" ht="14.25">
      <c r="A11" s="4">
        <f t="shared" si="5"/>
        <v>470</v>
      </c>
      <c r="B11" s="5"/>
      <c r="C11" s="12">
        <v>0.1954</v>
      </c>
      <c r="D11" s="13">
        <v>0.091</v>
      </c>
      <c r="E11" s="13">
        <v>1.2876</v>
      </c>
      <c r="F11" s="11">
        <f t="shared" si="0"/>
        <v>0.12414231257941549</v>
      </c>
      <c r="G11" s="11">
        <f t="shared" si="1"/>
        <v>0.057814485387547646</v>
      </c>
      <c r="H11">
        <f t="shared" si="2"/>
        <v>0</v>
      </c>
      <c r="I11">
        <f t="shared" si="3"/>
        <v>0</v>
      </c>
      <c r="J11">
        <f t="shared" si="4"/>
        <v>0</v>
      </c>
    </row>
    <row r="12" spans="1:10" ht="14.25">
      <c r="A12" s="4">
        <f t="shared" si="5"/>
        <v>480</v>
      </c>
      <c r="B12" s="5"/>
      <c r="C12" s="12">
        <v>0.0956</v>
      </c>
      <c r="D12" s="13">
        <v>0.139</v>
      </c>
      <c r="E12" s="13">
        <v>0.813</v>
      </c>
      <c r="F12" s="11">
        <f t="shared" si="0"/>
        <v>0.0912562046582665</v>
      </c>
      <c r="G12" s="11">
        <f t="shared" si="1"/>
        <v>0.13268423062237494</v>
      </c>
      <c r="H12">
        <f t="shared" si="2"/>
        <v>0</v>
      </c>
      <c r="I12">
        <f t="shared" si="3"/>
        <v>0</v>
      </c>
      <c r="J12">
        <f t="shared" si="4"/>
        <v>0</v>
      </c>
    </row>
    <row r="13" spans="1:10" ht="14.25">
      <c r="A13" s="4">
        <f t="shared" si="5"/>
        <v>490</v>
      </c>
      <c r="B13" s="5">
        <v>2.5</v>
      </c>
      <c r="C13" s="12">
        <v>0.032</v>
      </c>
      <c r="D13" s="13">
        <v>0.208</v>
      </c>
      <c r="E13" s="13">
        <v>0.4652</v>
      </c>
      <c r="F13" s="11">
        <f t="shared" si="0"/>
        <v>0.04537719795802609</v>
      </c>
      <c r="G13" s="11">
        <f t="shared" si="1"/>
        <v>0.29495178672716954</v>
      </c>
      <c r="H13">
        <f t="shared" si="2"/>
        <v>0.08</v>
      </c>
      <c r="I13">
        <f t="shared" si="3"/>
        <v>0.52</v>
      </c>
      <c r="J13">
        <f t="shared" si="4"/>
        <v>1.163</v>
      </c>
    </row>
    <row r="14" spans="1:10" ht="14.25">
      <c r="A14" s="4">
        <f t="shared" si="5"/>
        <v>500</v>
      </c>
      <c r="B14" s="5"/>
      <c r="C14" s="12">
        <v>0.0049</v>
      </c>
      <c r="D14" s="13">
        <v>0.323</v>
      </c>
      <c r="E14" s="13">
        <v>0.272</v>
      </c>
      <c r="F14" s="11">
        <f t="shared" si="0"/>
        <v>0.008168028004667443</v>
      </c>
      <c r="G14" s="11">
        <f t="shared" si="1"/>
        <v>0.5384230705117519</v>
      </c>
      <c r="H14">
        <f t="shared" si="2"/>
        <v>0</v>
      </c>
      <c r="I14">
        <f t="shared" si="3"/>
        <v>0</v>
      </c>
      <c r="J14">
        <f t="shared" si="4"/>
        <v>0</v>
      </c>
    </row>
    <row r="15" spans="1:10" ht="14.25">
      <c r="A15" s="4">
        <f t="shared" si="5"/>
        <v>510</v>
      </c>
      <c r="B15" s="5"/>
      <c r="C15" s="12">
        <v>0.0093</v>
      </c>
      <c r="D15" s="13">
        <v>0.503</v>
      </c>
      <c r="E15" s="13">
        <v>0.1582</v>
      </c>
      <c r="F15" s="11">
        <f t="shared" si="0"/>
        <v>0.013870246085011185</v>
      </c>
      <c r="G15" s="11">
        <f t="shared" si="1"/>
        <v>0.750186428038777</v>
      </c>
      <c r="H15">
        <f t="shared" si="2"/>
        <v>0</v>
      </c>
      <c r="I15">
        <f t="shared" si="3"/>
        <v>0</v>
      </c>
      <c r="J15">
        <f t="shared" si="4"/>
        <v>0</v>
      </c>
    </row>
    <row r="16" spans="1:10" ht="14.25">
      <c r="A16" s="4">
        <f t="shared" si="5"/>
        <v>520</v>
      </c>
      <c r="B16" s="5">
        <v>1.5</v>
      </c>
      <c r="C16" s="12">
        <v>0.0633</v>
      </c>
      <c r="D16" s="13">
        <v>0.71</v>
      </c>
      <c r="E16" s="13">
        <v>0.0782</v>
      </c>
      <c r="F16" s="11">
        <f t="shared" si="0"/>
        <v>0.0743394010569583</v>
      </c>
      <c r="G16" s="11">
        <f t="shared" si="1"/>
        <v>0.8338226658837345</v>
      </c>
      <c r="H16">
        <f t="shared" si="2"/>
        <v>0.09494999999999999</v>
      </c>
      <c r="I16">
        <f t="shared" si="3"/>
        <v>1.065</v>
      </c>
      <c r="J16">
        <f t="shared" si="4"/>
        <v>0.11730000000000002</v>
      </c>
    </row>
    <row r="17" spans="1:10" ht="14.25">
      <c r="A17" s="4">
        <f t="shared" si="5"/>
        <v>530</v>
      </c>
      <c r="B17" s="5"/>
      <c r="C17" s="12">
        <v>0.1655</v>
      </c>
      <c r="D17" s="13">
        <v>0.862</v>
      </c>
      <c r="E17" s="13">
        <v>0.0422</v>
      </c>
      <c r="F17" s="11">
        <f t="shared" si="0"/>
        <v>0.15471627559128728</v>
      </c>
      <c r="G17" s="11">
        <f t="shared" si="1"/>
        <v>0.8058334112367953</v>
      </c>
      <c r="H17">
        <f t="shared" si="2"/>
        <v>0</v>
      </c>
      <c r="I17">
        <f t="shared" si="3"/>
        <v>0</v>
      </c>
      <c r="J17">
        <f t="shared" si="4"/>
        <v>0</v>
      </c>
    </row>
    <row r="18" spans="1:10" ht="14.25">
      <c r="A18" s="4">
        <f t="shared" si="5"/>
        <v>540</v>
      </c>
      <c r="B18" s="5"/>
      <c r="C18" s="12">
        <v>0.2904</v>
      </c>
      <c r="D18" s="13">
        <v>0.954</v>
      </c>
      <c r="E18" s="13">
        <v>0.0203</v>
      </c>
      <c r="F18" s="11">
        <f t="shared" si="0"/>
        <v>0.22961967264964023</v>
      </c>
      <c r="G18" s="11">
        <f t="shared" si="1"/>
        <v>0.7543290899027437</v>
      </c>
      <c r="H18">
        <f t="shared" si="2"/>
        <v>0</v>
      </c>
      <c r="I18">
        <f t="shared" si="3"/>
        <v>0</v>
      </c>
      <c r="J18">
        <f t="shared" si="4"/>
        <v>0</v>
      </c>
    </row>
    <row r="19" spans="1:10" ht="14.25">
      <c r="A19" s="4">
        <f t="shared" si="5"/>
        <v>550</v>
      </c>
      <c r="B19" s="5"/>
      <c r="C19" s="12">
        <v>0.4344</v>
      </c>
      <c r="D19" s="13">
        <v>0.995</v>
      </c>
      <c r="E19" s="13">
        <v>0.0087</v>
      </c>
      <c r="F19" s="11">
        <f t="shared" si="0"/>
        <v>0.30206522494958626</v>
      </c>
      <c r="G19" s="11">
        <f t="shared" si="1"/>
        <v>0.6918851262081914</v>
      </c>
      <c r="H19">
        <f t="shared" si="2"/>
        <v>0</v>
      </c>
      <c r="I19">
        <f t="shared" si="3"/>
        <v>0</v>
      </c>
      <c r="J19">
        <f t="shared" si="4"/>
        <v>0</v>
      </c>
    </row>
    <row r="20" spans="1:10" ht="14.25">
      <c r="A20" s="4">
        <f t="shared" si="5"/>
        <v>560</v>
      </c>
      <c r="B20" s="5"/>
      <c r="C20" s="12">
        <v>0.5945</v>
      </c>
      <c r="D20" s="13">
        <v>0.995</v>
      </c>
      <c r="E20" s="13">
        <v>0.0039</v>
      </c>
      <c r="F20" s="11">
        <f t="shared" si="0"/>
        <v>0.3731015438684574</v>
      </c>
      <c r="G20" s="11">
        <f t="shared" si="1"/>
        <v>0.6244508597966612</v>
      </c>
      <c r="H20">
        <f t="shared" si="2"/>
        <v>0</v>
      </c>
      <c r="I20">
        <f t="shared" si="3"/>
        <v>0</v>
      </c>
      <c r="J20">
        <f t="shared" si="4"/>
        <v>0</v>
      </c>
    </row>
    <row r="21" spans="1:10" ht="14.25">
      <c r="A21" s="4">
        <f t="shared" si="5"/>
        <v>570</v>
      </c>
      <c r="B21" s="5"/>
      <c r="C21" s="12">
        <v>0.7621</v>
      </c>
      <c r="D21" s="13">
        <v>0.952</v>
      </c>
      <c r="E21" s="13">
        <v>0.0021</v>
      </c>
      <c r="F21" s="11">
        <f t="shared" si="0"/>
        <v>0.4440624635823331</v>
      </c>
      <c r="G21" s="11">
        <f t="shared" si="1"/>
        <v>0.5547139028085305</v>
      </c>
      <c r="H21">
        <f t="shared" si="2"/>
        <v>0</v>
      </c>
      <c r="I21">
        <f t="shared" si="3"/>
        <v>0</v>
      </c>
      <c r="J21">
        <f t="shared" si="4"/>
        <v>0</v>
      </c>
    </row>
    <row r="22" spans="1:10" ht="14.25">
      <c r="A22" s="4">
        <f t="shared" si="5"/>
        <v>580</v>
      </c>
      <c r="B22" s="5"/>
      <c r="C22" s="12">
        <v>0.9163</v>
      </c>
      <c r="D22" s="13">
        <v>0.87</v>
      </c>
      <c r="E22" s="13">
        <v>0.0017</v>
      </c>
      <c r="F22" s="11">
        <f t="shared" si="0"/>
        <v>0.5124720357941834</v>
      </c>
      <c r="G22" s="11">
        <f t="shared" si="1"/>
        <v>0.48657718120805366</v>
      </c>
      <c r="H22">
        <f t="shared" si="2"/>
        <v>0</v>
      </c>
      <c r="I22">
        <f t="shared" si="3"/>
        <v>0</v>
      </c>
      <c r="J22">
        <f t="shared" si="4"/>
        <v>0</v>
      </c>
    </row>
    <row r="23" spans="1:10" ht="14.25">
      <c r="A23" s="4">
        <f t="shared" si="5"/>
        <v>590</v>
      </c>
      <c r="B23" s="5">
        <v>1</v>
      </c>
      <c r="C23" s="12">
        <v>1.0263</v>
      </c>
      <c r="D23" s="13">
        <v>0.757</v>
      </c>
      <c r="E23" s="13">
        <v>0.0011</v>
      </c>
      <c r="F23" s="11">
        <f t="shared" si="0"/>
        <v>0.5751513113651647</v>
      </c>
      <c r="G23" s="11">
        <f t="shared" si="1"/>
        <v>0.4242322349249047</v>
      </c>
      <c r="H23">
        <f t="shared" si="2"/>
        <v>1.0263</v>
      </c>
      <c r="I23">
        <f t="shared" si="3"/>
        <v>0.757</v>
      </c>
      <c r="J23">
        <f t="shared" si="4"/>
        <v>0.0011</v>
      </c>
    </row>
    <row r="24" spans="1:10" ht="14.25">
      <c r="A24" s="4">
        <f t="shared" si="5"/>
        <v>600</v>
      </c>
      <c r="B24" s="5"/>
      <c r="C24" s="12">
        <v>1.0622</v>
      </c>
      <c r="D24" s="13">
        <v>0.631</v>
      </c>
      <c r="E24" s="13">
        <v>0.0008</v>
      </c>
      <c r="F24" s="11">
        <f t="shared" si="0"/>
        <v>0.6270365997638725</v>
      </c>
      <c r="G24" s="11">
        <f t="shared" si="1"/>
        <v>0.372491145218418</v>
      </c>
      <c r="H24">
        <f t="shared" si="2"/>
        <v>0</v>
      </c>
      <c r="I24">
        <f t="shared" si="3"/>
        <v>0</v>
      </c>
      <c r="J24">
        <f t="shared" si="4"/>
        <v>0</v>
      </c>
    </row>
    <row r="25" spans="1:10" ht="14.25">
      <c r="A25" s="4">
        <f t="shared" si="5"/>
        <v>610</v>
      </c>
      <c r="B25" s="5"/>
      <c r="C25" s="12">
        <v>1.0026</v>
      </c>
      <c r="D25" s="13">
        <v>0.503</v>
      </c>
      <c r="E25" s="13">
        <v>0.0003</v>
      </c>
      <c r="F25" s="11">
        <f t="shared" si="0"/>
        <v>0.665781260375855</v>
      </c>
      <c r="G25" s="11">
        <f t="shared" si="1"/>
        <v>0.3340195232087124</v>
      </c>
      <c r="H25">
        <f t="shared" si="2"/>
        <v>0</v>
      </c>
      <c r="I25">
        <f t="shared" si="3"/>
        <v>0</v>
      </c>
      <c r="J25">
        <f t="shared" si="4"/>
        <v>0</v>
      </c>
    </row>
    <row r="26" spans="1:10" ht="14.25">
      <c r="A26" s="4">
        <f t="shared" si="5"/>
        <v>620</v>
      </c>
      <c r="B26" s="5"/>
      <c r="C26" s="12">
        <v>0.8544</v>
      </c>
      <c r="D26" s="13">
        <v>0.381</v>
      </c>
      <c r="E26" s="13">
        <v>0.0002</v>
      </c>
      <c r="F26" s="11">
        <f t="shared" si="0"/>
        <v>0.691485917772742</v>
      </c>
      <c r="G26" s="11">
        <f t="shared" si="1"/>
        <v>0.30835221754613146</v>
      </c>
      <c r="H26">
        <f t="shared" si="2"/>
        <v>0</v>
      </c>
      <c r="I26">
        <f t="shared" si="3"/>
        <v>0</v>
      </c>
      <c r="J26">
        <f t="shared" si="4"/>
        <v>0</v>
      </c>
    </row>
    <row r="27" spans="1:10" ht="14.25">
      <c r="A27" s="4">
        <f t="shared" si="5"/>
        <v>630</v>
      </c>
      <c r="B27" s="5">
        <v>1.5</v>
      </c>
      <c r="C27" s="12">
        <v>0.6424</v>
      </c>
      <c r="D27" s="13">
        <v>0.265</v>
      </c>
      <c r="E27" s="13">
        <v>0</v>
      </c>
      <c r="F27" s="11">
        <f t="shared" si="0"/>
        <v>0.707956799647344</v>
      </c>
      <c r="G27" s="11">
        <f t="shared" si="1"/>
        <v>0.29204320035265596</v>
      </c>
      <c r="H27">
        <f t="shared" si="2"/>
        <v>0.9636</v>
      </c>
      <c r="I27">
        <f t="shared" si="3"/>
        <v>0.3975</v>
      </c>
      <c r="J27">
        <f t="shared" si="4"/>
        <v>0</v>
      </c>
    </row>
    <row r="28" spans="1:10" ht="14.25">
      <c r="A28" s="4">
        <f t="shared" si="5"/>
        <v>640</v>
      </c>
      <c r="B28" s="5"/>
      <c r="C28" s="12">
        <v>0.4479</v>
      </c>
      <c r="D28" s="13">
        <v>0.175</v>
      </c>
      <c r="E28" s="13">
        <v>0</v>
      </c>
      <c r="F28" s="11">
        <f t="shared" si="0"/>
        <v>0.7190560282549366</v>
      </c>
      <c r="G28" s="11">
        <f t="shared" si="1"/>
        <v>0.2809439717450634</v>
      </c>
      <c r="H28">
        <f t="shared" si="2"/>
        <v>0</v>
      </c>
      <c r="I28">
        <f t="shared" si="3"/>
        <v>0</v>
      </c>
      <c r="J28">
        <f t="shared" si="4"/>
        <v>0</v>
      </c>
    </row>
    <row r="29" spans="1:10" ht="14.25">
      <c r="A29" s="4">
        <f t="shared" si="5"/>
        <v>650</v>
      </c>
      <c r="B29" s="5"/>
      <c r="C29" s="12">
        <v>0.2835</v>
      </c>
      <c r="D29" s="13">
        <v>0.107</v>
      </c>
      <c r="E29" s="13">
        <v>0</v>
      </c>
      <c r="F29" s="11">
        <f t="shared" si="0"/>
        <v>0.7259923175416133</v>
      </c>
      <c r="G29" s="11">
        <f t="shared" si="1"/>
        <v>0.2740076824583867</v>
      </c>
      <c r="H29">
        <f t="shared" si="2"/>
        <v>0</v>
      </c>
      <c r="I29">
        <f t="shared" si="3"/>
        <v>0</v>
      </c>
      <c r="J29">
        <f t="shared" si="4"/>
        <v>0</v>
      </c>
    </row>
    <row r="30" spans="1:10" ht="14.25">
      <c r="A30" s="4">
        <f t="shared" si="5"/>
        <v>660</v>
      </c>
      <c r="B30" s="5"/>
      <c r="C30" s="12">
        <v>0.1649</v>
      </c>
      <c r="D30" s="13">
        <v>0.061</v>
      </c>
      <c r="E30" s="13">
        <v>0</v>
      </c>
      <c r="F30" s="11">
        <f t="shared" si="0"/>
        <v>0.7299690128375387</v>
      </c>
      <c r="G30" s="11">
        <f t="shared" si="1"/>
        <v>0.27003098716246127</v>
      </c>
      <c r="H30">
        <f t="shared" si="2"/>
        <v>0</v>
      </c>
      <c r="I30">
        <f t="shared" si="3"/>
        <v>0</v>
      </c>
      <c r="J30">
        <f t="shared" si="4"/>
        <v>0</v>
      </c>
    </row>
    <row r="31" spans="1:10" ht="14.25">
      <c r="A31" s="4">
        <f t="shared" si="5"/>
        <v>670</v>
      </c>
      <c r="B31" s="5"/>
      <c r="C31" s="12">
        <v>0.0874</v>
      </c>
      <c r="D31" s="13">
        <v>0.032</v>
      </c>
      <c r="E31" s="13">
        <v>0</v>
      </c>
      <c r="F31" s="11">
        <f t="shared" si="0"/>
        <v>0.7319932998324958</v>
      </c>
      <c r="G31" s="11">
        <f t="shared" si="1"/>
        <v>0.26800670016750416</v>
      </c>
      <c r="H31">
        <f t="shared" si="2"/>
        <v>0</v>
      </c>
      <c r="I31">
        <f t="shared" si="3"/>
        <v>0</v>
      </c>
      <c r="J31">
        <f t="shared" si="4"/>
        <v>0</v>
      </c>
    </row>
    <row r="32" spans="1:10" ht="14.25">
      <c r="A32" s="4">
        <f t="shared" si="5"/>
        <v>680</v>
      </c>
      <c r="B32" s="5">
        <v>3</v>
      </c>
      <c r="C32" s="12">
        <v>0.0468</v>
      </c>
      <c r="D32" s="13">
        <v>0.017</v>
      </c>
      <c r="E32" s="13">
        <v>0</v>
      </c>
      <c r="F32" s="11">
        <f t="shared" si="0"/>
        <v>0.7335423197492164</v>
      </c>
      <c r="G32" s="11">
        <f t="shared" si="1"/>
        <v>0.26645768025078376</v>
      </c>
      <c r="H32">
        <f t="shared" si="2"/>
        <v>0.1404</v>
      </c>
      <c r="I32">
        <f t="shared" si="3"/>
        <v>0.051000000000000004</v>
      </c>
      <c r="J32">
        <f t="shared" si="4"/>
        <v>0</v>
      </c>
    </row>
    <row r="33" spans="1:10" ht="14.25">
      <c r="A33" s="4">
        <f t="shared" si="5"/>
        <v>690</v>
      </c>
      <c r="B33" s="5"/>
      <c r="C33" s="12">
        <v>0.0227</v>
      </c>
      <c r="D33" s="13">
        <v>0.0082</v>
      </c>
      <c r="E33" s="13">
        <v>0</v>
      </c>
      <c r="F33" s="11">
        <f t="shared" si="0"/>
        <v>0.7346278317152103</v>
      </c>
      <c r="G33" s="11">
        <f t="shared" si="1"/>
        <v>0.26537216828478966</v>
      </c>
      <c r="H33">
        <f t="shared" si="2"/>
        <v>0</v>
      </c>
      <c r="I33">
        <f t="shared" si="3"/>
        <v>0</v>
      </c>
      <c r="J33">
        <f t="shared" si="4"/>
        <v>0</v>
      </c>
    </row>
    <row r="34" spans="1:10" ht="14.25">
      <c r="A34" s="4">
        <f t="shared" si="5"/>
        <v>700</v>
      </c>
      <c r="B34" s="5"/>
      <c r="C34" s="12">
        <v>0.0114</v>
      </c>
      <c r="D34" s="13">
        <v>0.0041</v>
      </c>
      <c r="E34" s="13">
        <v>0</v>
      </c>
      <c r="F34" s="11">
        <f t="shared" si="0"/>
        <v>0.7354838709677419</v>
      </c>
      <c r="G34" s="11">
        <f t="shared" si="1"/>
        <v>0.2645161290322581</v>
      </c>
      <c r="H34">
        <f t="shared" si="2"/>
        <v>0</v>
      </c>
      <c r="I34">
        <f t="shared" si="3"/>
        <v>0</v>
      </c>
      <c r="J34">
        <f t="shared" si="4"/>
        <v>0</v>
      </c>
    </row>
    <row r="35" spans="1:10" ht="14.25">
      <c r="A35" s="4">
        <f t="shared" si="5"/>
        <v>710</v>
      </c>
      <c r="B35" s="5"/>
      <c r="C35" s="12">
        <v>0.0058</v>
      </c>
      <c r="D35" s="13">
        <v>0.0021</v>
      </c>
      <c r="E35" s="13">
        <v>0</v>
      </c>
      <c r="F35" s="11">
        <f t="shared" si="0"/>
        <v>0.7341772151898734</v>
      </c>
      <c r="G35" s="11">
        <f t="shared" si="1"/>
        <v>0.2658227848101266</v>
      </c>
      <c r="H35">
        <f t="shared" si="2"/>
        <v>0</v>
      </c>
      <c r="I35">
        <f t="shared" si="3"/>
        <v>0</v>
      </c>
      <c r="J35">
        <f t="shared" si="4"/>
        <v>0</v>
      </c>
    </row>
    <row r="36" spans="1:10" ht="14.25">
      <c r="A36" s="4">
        <f t="shared" si="5"/>
        <v>720</v>
      </c>
      <c r="B36" s="5"/>
      <c r="C36" s="12">
        <v>0.0029</v>
      </c>
      <c r="D36" s="13">
        <v>0.00105</v>
      </c>
      <c r="E36" s="13">
        <v>0</v>
      </c>
      <c r="F36" s="11">
        <f t="shared" si="0"/>
        <v>0.7341772151898734</v>
      </c>
      <c r="G36" s="11">
        <f t="shared" si="1"/>
        <v>0.2658227848101266</v>
      </c>
      <c r="H36">
        <f t="shared" si="2"/>
        <v>0</v>
      </c>
      <c r="I36">
        <f t="shared" si="3"/>
        <v>0</v>
      </c>
      <c r="J36">
        <f t="shared" si="4"/>
        <v>0</v>
      </c>
    </row>
    <row r="37" spans="1:10" ht="14.25">
      <c r="A37" s="4">
        <f t="shared" si="5"/>
        <v>730</v>
      </c>
      <c r="B37" s="5"/>
      <c r="C37" s="12">
        <v>0.0014</v>
      </c>
      <c r="D37" s="13">
        <v>0.00052</v>
      </c>
      <c r="E37" s="13">
        <v>0</v>
      </c>
      <c r="F37" s="11">
        <f t="shared" si="0"/>
        <v>0.7291666666666667</v>
      </c>
      <c r="G37" s="11">
        <f t="shared" si="1"/>
        <v>0.2708333333333333</v>
      </c>
      <c r="H37">
        <f t="shared" si="2"/>
        <v>0</v>
      </c>
      <c r="I37">
        <f t="shared" si="3"/>
        <v>0</v>
      </c>
      <c r="J37">
        <f t="shared" si="4"/>
        <v>0</v>
      </c>
    </row>
    <row r="38" spans="1:10" ht="14.25">
      <c r="A38" s="4">
        <f t="shared" si="5"/>
        <v>740</v>
      </c>
      <c r="B38" s="5"/>
      <c r="C38" s="12">
        <v>0.0007</v>
      </c>
      <c r="D38" s="13">
        <v>0.00025</v>
      </c>
      <c r="E38" s="13">
        <v>0</v>
      </c>
      <c r="F38" s="11">
        <f t="shared" si="0"/>
        <v>0.7368421052631579</v>
      </c>
      <c r="G38" s="11">
        <f t="shared" si="1"/>
        <v>0.2631578947368421</v>
      </c>
      <c r="H38">
        <f t="shared" si="2"/>
        <v>0</v>
      </c>
      <c r="I38">
        <f t="shared" si="3"/>
        <v>0</v>
      </c>
      <c r="J38">
        <f t="shared" si="4"/>
        <v>0</v>
      </c>
    </row>
    <row r="39" spans="1:10" ht="14.25">
      <c r="A39" s="4">
        <f t="shared" si="5"/>
        <v>750</v>
      </c>
      <c r="B39" s="5"/>
      <c r="C39" s="12">
        <v>0.0003</v>
      </c>
      <c r="D39" s="13">
        <v>0.00012</v>
      </c>
      <c r="E39" s="13">
        <v>0</v>
      </c>
      <c r="F39" s="11">
        <f t="shared" si="0"/>
        <v>0.7142857142857143</v>
      </c>
      <c r="G39" s="11">
        <f t="shared" si="1"/>
        <v>0.28571428571428575</v>
      </c>
      <c r="H39">
        <f t="shared" si="2"/>
        <v>0</v>
      </c>
      <c r="I39">
        <f t="shared" si="3"/>
        <v>0</v>
      </c>
      <c r="J39">
        <f t="shared" si="4"/>
        <v>0</v>
      </c>
    </row>
    <row r="40" spans="1:10" ht="14.25">
      <c r="A40" s="4">
        <f t="shared" si="5"/>
        <v>760</v>
      </c>
      <c r="B40" s="5"/>
      <c r="C40" s="12">
        <v>0.0002</v>
      </c>
      <c r="D40" s="13">
        <v>6E-05</v>
      </c>
      <c r="E40" s="13">
        <v>0</v>
      </c>
      <c r="F40" s="11">
        <f t="shared" si="0"/>
        <v>0.7692307692307692</v>
      </c>
      <c r="G40" s="11">
        <f t="shared" si="1"/>
        <v>0.23076923076923075</v>
      </c>
      <c r="H40">
        <f t="shared" si="2"/>
        <v>0</v>
      </c>
      <c r="I40">
        <f t="shared" si="3"/>
        <v>0</v>
      </c>
      <c r="J40">
        <f t="shared" si="4"/>
        <v>0</v>
      </c>
    </row>
    <row r="41" spans="1:7" ht="14.25">
      <c r="A41" s="4"/>
      <c r="B41" s="5"/>
      <c r="C41" s="12"/>
      <c r="D41" s="13"/>
      <c r="E41" s="13"/>
      <c r="F41" s="11"/>
      <c r="G41" s="11"/>
    </row>
    <row r="42" spans="3:7" ht="13.5">
      <c r="C42" s="12"/>
      <c r="D42" s="13"/>
      <c r="E42" s="13"/>
      <c r="F42" s="11"/>
      <c r="G42" s="11"/>
    </row>
    <row r="43" spans="3:10" ht="12.75">
      <c r="C43" s="14"/>
      <c r="D43" s="14"/>
      <c r="E43" s="14"/>
      <c r="F43" s="14"/>
      <c r="G43" s="14"/>
      <c r="H43">
        <f>SUM(H2:H42)</f>
        <v>3.17765</v>
      </c>
      <c r="I43">
        <f>SUM(I2:I42)</f>
        <v>2.9705</v>
      </c>
      <c r="J43">
        <f>SUM(J2:J41)</f>
        <v>6.289000000000001</v>
      </c>
    </row>
    <row r="44" spans="3:9" ht="12.75">
      <c r="C44" s="14"/>
      <c r="D44" s="14"/>
      <c r="E44" s="14"/>
      <c r="F44" s="14"/>
      <c r="G44" s="14"/>
      <c r="H44" s="1" t="s">
        <v>2</v>
      </c>
      <c r="I44" s="1" t="s">
        <v>3</v>
      </c>
    </row>
    <row r="45" spans="3:9" ht="12.75">
      <c r="C45" s="14"/>
      <c r="D45" s="14"/>
      <c r="E45" s="14"/>
      <c r="F45" s="14"/>
      <c r="G45" s="14"/>
      <c r="H45">
        <f>H43/(H43+I43+J43+1E-31)</f>
        <v>0.25549663709129505</v>
      </c>
      <c r="I45">
        <f>I43/(H43+I43+J43+1E-31)</f>
        <v>0.23884089200500117</v>
      </c>
    </row>
    <row r="46" spans="3:7" ht="12.75">
      <c r="C46" s="14"/>
      <c r="D46" s="14"/>
      <c r="E46" s="14"/>
      <c r="F46" s="14"/>
      <c r="G46" s="14"/>
    </row>
    <row r="47" spans="3:7" ht="12.75">
      <c r="C47" s="14"/>
      <c r="D47" s="14"/>
      <c r="E47" s="14"/>
      <c r="F47" s="14"/>
      <c r="G47" s="14"/>
    </row>
    <row r="48" spans="3:7" ht="12.75">
      <c r="C48" s="14"/>
      <c r="D48" s="14"/>
      <c r="E48" s="14"/>
      <c r="F48" s="14"/>
      <c r="G48" s="14"/>
    </row>
    <row r="49" spans="3:7" ht="12.75">
      <c r="C49" s="14"/>
      <c r="D49" s="14"/>
      <c r="E49" s="14"/>
      <c r="F49" s="14"/>
      <c r="G49" s="14"/>
    </row>
    <row r="50" spans="3:7" ht="12.75">
      <c r="C50" s="14"/>
      <c r="D50" s="14"/>
      <c r="E50" s="14"/>
      <c r="F50" s="14"/>
      <c r="G50" s="14"/>
    </row>
    <row r="51" spans="3:7" ht="12.75">
      <c r="C51" s="14"/>
      <c r="D51" s="14"/>
      <c r="E51" s="14"/>
      <c r="F51" s="14"/>
      <c r="G51" s="14"/>
    </row>
    <row r="52" spans="3:7" ht="12.75">
      <c r="C52" s="14"/>
      <c r="D52" s="14"/>
      <c r="E52" s="14"/>
      <c r="F52" s="14"/>
      <c r="G52" s="14"/>
    </row>
    <row r="53" spans="3:7" ht="12.75">
      <c r="C53" s="14"/>
      <c r="D53" s="14"/>
      <c r="E53" s="14"/>
      <c r="F53" s="14"/>
      <c r="G53" s="14"/>
    </row>
    <row r="54" spans="3:7" ht="12.75">
      <c r="C54" s="14"/>
      <c r="D54" s="14"/>
      <c r="E54" s="14"/>
      <c r="F54" s="14"/>
      <c r="G54" s="14"/>
    </row>
    <row r="55" spans="3:7" ht="12.75">
      <c r="C55" s="14"/>
      <c r="D55" s="14"/>
      <c r="E55" s="14"/>
      <c r="F55" s="14"/>
      <c r="G55" s="14"/>
    </row>
    <row r="56" spans="3:7" ht="12.75">
      <c r="C56" s="14"/>
      <c r="D56" s="14"/>
      <c r="E56" s="14"/>
      <c r="F56" s="14"/>
      <c r="G56" s="14"/>
    </row>
    <row r="57" spans="3:7" ht="12.75">
      <c r="C57" s="14"/>
      <c r="D57" s="14"/>
      <c r="E57" s="14"/>
      <c r="F57" s="14"/>
      <c r="G57" s="14"/>
    </row>
    <row r="58" spans="3:7" ht="12.75">
      <c r="C58" s="14"/>
      <c r="D58" s="14"/>
      <c r="E58" s="14"/>
      <c r="F58" s="14"/>
      <c r="G58" s="14"/>
    </row>
    <row r="59" spans="3:7" ht="12.75">
      <c r="C59" s="14"/>
      <c r="D59" s="14"/>
      <c r="E59" s="14"/>
      <c r="F59" s="14"/>
      <c r="G59" s="14"/>
    </row>
    <row r="60" spans="3:7" ht="12.75">
      <c r="C60" s="14"/>
      <c r="D60" s="14"/>
      <c r="E60" s="14"/>
      <c r="F60" s="14"/>
      <c r="G60" s="14"/>
    </row>
    <row r="61" spans="3:7" ht="12.75">
      <c r="C61" s="14"/>
      <c r="D61" s="14"/>
      <c r="E61" s="14"/>
      <c r="F61" s="14"/>
      <c r="G61" s="14"/>
    </row>
    <row r="62" spans="3:7" ht="12.75">
      <c r="C62" s="14"/>
      <c r="D62" s="14"/>
      <c r="E62" s="14"/>
      <c r="F62" s="14"/>
      <c r="G62" s="14"/>
    </row>
    <row r="63" spans="3:7" ht="12.75">
      <c r="C63" s="14"/>
      <c r="D63" s="14"/>
      <c r="E63" s="14"/>
      <c r="F63" s="14"/>
      <c r="G63" s="14"/>
    </row>
    <row r="64" spans="3:7" ht="12.75">
      <c r="C64" s="14"/>
      <c r="D64" s="14"/>
      <c r="E64" s="14"/>
      <c r="F64" s="14"/>
      <c r="G64" s="14"/>
    </row>
    <row r="65" spans="3:7" ht="12.75">
      <c r="C65" s="14"/>
      <c r="D65" s="14"/>
      <c r="E65" s="14"/>
      <c r="F65" s="14"/>
      <c r="G65" s="14"/>
    </row>
    <row r="66" spans="3:7" ht="12.75">
      <c r="C66" s="14"/>
      <c r="D66" s="14"/>
      <c r="E66" s="14"/>
      <c r="F66" s="14"/>
      <c r="G66" s="14"/>
    </row>
    <row r="67" spans="3:7" ht="12.75">
      <c r="C67" s="14"/>
      <c r="D67" s="14"/>
      <c r="E67" s="14"/>
      <c r="F67" s="14"/>
      <c r="G67" s="14"/>
    </row>
    <row r="68" spans="3:7" ht="12.75">
      <c r="C68" s="14"/>
      <c r="D68" s="14"/>
      <c r="E68" s="14"/>
      <c r="F68" s="14"/>
      <c r="G68" s="14"/>
    </row>
    <row r="69" spans="3:7" ht="12.75">
      <c r="C69" s="14"/>
      <c r="D69" s="14"/>
      <c r="E69" s="14"/>
      <c r="F69" s="14"/>
      <c r="G69" s="14"/>
    </row>
    <row r="70" spans="3:7" ht="12.75">
      <c r="C70" s="14"/>
      <c r="D70" s="14"/>
      <c r="E70" s="14"/>
      <c r="F70" s="14"/>
      <c r="G70" s="14"/>
    </row>
    <row r="71" spans="3:7" ht="12.75">
      <c r="C71" s="14"/>
      <c r="D71" s="14"/>
      <c r="E71" s="14"/>
      <c r="F71" s="14"/>
      <c r="G71" s="14"/>
    </row>
    <row r="72" spans="3:7" ht="12.75">
      <c r="C72" s="14"/>
      <c r="D72" s="14"/>
      <c r="E72" s="14"/>
      <c r="F72" s="14"/>
      <c r="G72" s="14"/>
    </row>
    <row r="73" spans="3:7" ht="12.75">
      <c r="C73" s="14"/>
      <c r="D73" s="14"/>
      <c r="E73" s="14"/>
      <c r="F73" s="14"/>
      <c r="G73" s="14"/>
    </row>
    <row r="74" spans="3:7" ht="12.75">
      <c r="C74" s="14"/>
      <c r="D74" s="14"/>
      <c r="E74" s="14"/>
      <c r="F74" s="14"/>
      <c r="G74" s="14"/>
    </row>
    <row r="75" spans="3:7" ht="12.75">
      <c r="C75" s="14"/>
      <c r="D75" s="14"/>
      <c r="E75" s="14"/>
      <c r="F75" s="14"/>
      <c r="G75" s="14"/>
    </row>
    <row r="76" spans="3:7" ht="12.75">
      <c r="C76" s="14"/>
      <c r="D76" s="14"/>
      <c r="E76" s="14"/>
      <c r="F76" s="14"/>
      <c r="G76" s="14"/>
    </row>
    <row r="77" spans="3:7" ht="12.75">
      <c r="C77" s="14"/>
      <c r="D77" s="14"/>
      <c r="E77" s="14"/>
      <c r="F77" s="14"/>
      <c r="G77" s="14"/>
    </row>
    <row r="78" spans="3:7" ht="12.75">
      <c r="C78" s="14"/>
      <c r="D78" s="14"/>
      <c r="E78" s="14"/>
      <c r="F78" s="14"/>
      <c r="G78" s="14"/>
    </row>
    <row r="79" spans="3:7" ht="12.75">
      <c r="C79" s="14"/>
      <c r="D79" s="14"/>
      <c r="E79" s="14"/>
      <c r="F79" s="14"/>
      <c r="G79" s="14"/>
    </row>
    <row r="80" spans="3:7" ht="12.75">
      <c r="C80" s="14"/>
      <c r="D80" s="14"/>
      <c r="E80" s="14"/>
      <c r="F80" s="14"/>
      <c r="G80" s="14"/>
    </row>
    <row r="81" spans="3:7" ht="12.75">
      <c r="C81" s="14"/>
      <c r="D81" s="14"/>
      <c r="E81" s="14"/>
      <c r="F81" s="14"/>
      <c r="G81" s="14"/>
    </row>
    <row r="82" spans="3:7" ht="12.75">
      <c r="C82" s="14"/>
      <c r="D82" s="14"/>
      <c r="E82" s="14"/>
      <c r="F82" s="14"/>
      <c r="G82" s="14"/>
    </row>
    <row r="83" spans="3:7" ht="12.75">
      <c r="C83" s="14"/>
      <c r="D83" s="14"/>
      <c r="E83" s="14"/>
      <c r="F83" s="14"/>
      <c r="G83" s="14"/>
    </row>
    <row r="84" spans="3:7" ht="12.75">
      <c r="C84" s="14"/>
      <c r="D84" s="14"/>
      <c r="E84" s="14"/>
      <c r="F84" s="14"/>
      <c r="G84" s="14"/>
    </row>
    <row r="85" spans="3:7" ht="12.75">
      <c r="C85" s="14"/>
      <c r="D85" s="14"/>
      <c r="E85" s="14"/>
      <c r="F85" s="14"/>
      <c r="G85" s="14"/>
    </row>
    <row r="86" spans="3:7" ht="12.75">
      <c r="C86" s="14"/>
      <c r="D86" s="14"/>
      <c r="E86" s="14"/>
      <c r="F86" s="14"/>
      <c r="G86" s="14"/>
    </row>
    <row r="87" spans="3:7" ht="12.75">
      <c r="C87" s="14"/>
      <c r="D87" s="14"/>
      <c r="E87" s="14"/>
      <c r="F87" s="14"/>
      <c r="G87" s="14"/>
    </row>
    <row r="88" spans="3:7" ht="12.75">
      <c r="C88" s="14"/>
      <c r="D88" s="14"/>
      <c r="E88" s="14"/>
      <c r="F88" s="14"/>
      <c r="G88" s="14"/>
    </row>
    <row r="89" spans="3:7" ht="12.75">
      <c r="C89" s="14"/>
      <c r="D89" s="14"/>
      <c r="E89" s="14"/>
      <c r="F89" s="14"/>
      <c r="G89" s="14"/>
    </row>
    <row r="90" spans="3:7" ht="12.75">
      <c r="C90" s="14"/>
      <c r="D90" s="14"/>
      <c r="E90" s="14"/>
      <c r="F90" s="14"/>
      <c r="G90" s="14"/>
    </row>
    <row r="91" spans="3:7" ht="12.75">
      <c r="C91" s="14"/>
      <c r="D91" s="14"/>
      <c r="E91" s="14"/>
      <c r="F91" s="14"/>
      <c r="G91" s="14"/>
    </row>
    <row r="92" spans="3:7" ht="12.75">
      <c r="C92" s="14"/>
      <c r="D92" s="14"/>
      <c r="E92" s="14"/>
      <c r="F92" s="14"/>
      <c r="G92" s="14"/>
    </row>
    <row r="93" spans="3:7" ht="12.75">
      <c r="C93" s="14"/>
      <c r="D93" s="14"/>
      <c r="E93" s="14"/>
      <c r="F93" s="14"/>
      <c r="G93" s="14"/>
    </row>
    <row r="94" spans="3:7" ht="12.75">
      <c r="C94" s="14"/>
      <c r="D94" s="14"/>
      <c r="E94" s="14"/>
      <c r="F94" s="14"/>
      <c r="G94" s="14"/>
    </row>
    <row r="95" spans="3:7" ht="12.75">
      <c r="C95" s="14"/>
      <c r="D95" s="14"/>
      <c r="E95" s="14"/>
      <c r="F95" s="14"/>
      <c r="G95" s="14"/>
    </row>
    <row r="96" spans="3:7" ht="12.75">
      <c r="C96" s="14"/>
      <c r="D96" s="14"/>
      <c r="E96" s="14"/>
      <c r="F96" s="14"/>
      <c r="G96" s="14"/>
    </row>
    <row r="97" spans="3:7" ht="12.75">
      <c r="C97" s="14"/>
      <c r="D97" s="14"/>
      <c r="E97" s="14"/>
      <c r="F97" s="14"/>
      <c r="G97" s="14"/>
    </row>
    <row r="98" spans="3:7" ht="12.75">
      <c r="C98" s="14"/>
      <c r="D98" s="14"/>
      <c r="E98" s="14"/>
      <c r="F98" s="14"/>
      <c r="G98" s="14"/>
    </row>
    <row r="99" spans="3:7" ht="12.75">
      <c r="C99" s="14"/>
      <c r="D99" s="14"/>
      <c r="E99" s="14"/>
      <c r="F99" s="14"/>
      <c r="G99" s="14"/>
    </row>
    <row r="100" spans="3:7" ht="12.75">
      <c r="C100" s="14"/>
      <c r="D100" s="14"/>
      <c r="E100" s="14"/>
      <c r="F100" s="14"/>
      <c r="G100" s="14"/>
    </row>
    <row r="101" spans="3:7" ht="12.75">
      <c r="C101" s="14"/>
      <c r="D101" s="14"/>
      <c r="E101" s="14"/>
      <c r="F101" s="14"/>
      <c r="G101" s="14"/>
    </row>
    <row r="102" spans="3:7" ht="12.75">
      <c r="C102" s="14"/>
      <c r="D102" s="14"/>
      <c r="E102" s="14"/>
      <c r="F102" s="14"/>
      <c r="G102" s="14"/>
    </row>
    <row r="103" spans="3:7" ht="12.75">
      <c r="C103" s="14"/>
      <c r="D103" s="14"/>
      <c r="E103" s="14"/>
      <c r="F103" s="14"/>
      <c r="G103" s="14"/>
    </row>
    <row r="104" spans="3:7" ht="12.75">
      <c r="C104" s="14"/>
      <c r="D104" s="14"/>
      <c r="E104" s="14"/>
      <c r="F104" s="14"/>
      <c r="G104" s="14"/>
    </row>
    <row r="105" spans="3:7" ht="12.75">
      <c r="C105" s="14"/>
      <c r="D105" s="14"/>
      <c r="E105" s="14"/>
      <c r="F105" s="14"/>
      <c r="G105" s="14"/>
    </row>
    <row r="106" spans="3:7" ht="12.75">
      <c r="C106" s="14"/>
      <c r="D106" s="14"/>
      <c r="E106" s="14"/>
      <c r="F106" s="14"/>
      <c r="G106" s="14"/>
    </row>
    <row r="107" spans="3:7" ht="12.75">
      <c r="C107" s="14"/>
      <c r="D107" s="14"/>
      <c r="E107" s="14"/>
      <c r="F107" s="14"/>
      <c r="G107" s="14"/>
    </row>
    <row r="108" spans="3:7" ht="12.75">
      <c r="C108" s="14"/>
      <c r="D108" s="14"/>
      <c r="E108" s="14"/>
      <c r="F108" s="14"/>
      <c r="G108" s="14"/>
    </row>
    <row r="109" spans="3:7" ht="12.75">
      <c r="C109" s="14"/>
      <c r="D109" s="14"/>
      <c r="E109" s="14"/>
      <c r="F109" s="14"/>
      <c r="G109" s="14"/>
    </row>
    <row r="110" spans="3:7" ht="12.75">
      <c r="C110" s="14"/>
      <c r="D110" s="14"/>
      <c r="E110" s="14"/>
      <c r="F110" s="14"/>
      <c r="G110" s="14"/>
    </row>
    <row r="111" spans="3:7" ht="12.75">
      <c r="C111" s="14"/>
      <c r="D111" s="14"/>
      <c r="E111" s="14"/>
      <c r="F111" s="14"/>
      <c r="G111" s="14"/>
    </row>
    <row r="112" spans="3:7" ht="12.75">
      <c r="C112" s="14"/>
      <c r="D112" s="14"/>
      <c r="E112" s="14"/>
      <c r="F112" s="14"/>
      <c r="G112" s="14"/>
    </row>
    <row r="113" spans="3:7" ht="12.75">
      <c r="C113" s="14"/>
      <c r="D113" s="14"/>
      <c r="E113" s="14"/>
      <c r="F113" s="14"/>
      <c r="G113" s="14"/>
    </row>
    <row r="114" spans="3:7" ht="12.75">
      <c r="C114" s="14"/>
      <c r="D114" s="14"/>
      <c r="E114" s="14"/>
      <c r="F114" s="14"/>
      <c r="G114" s="14"/>
    </row>
    <row r="115" spans="3:7" ht="12.75">
      <c r="C115" s="14"/>
      <c r="D115" s="14"/>
      <c r="E115" s="14"/>
      <c r="F115" s="14"/>
      <c r="G115" s="14"/>
    </row>
    <row r="116" spans="3:7" ht="12.75">
      <c r="C116" s="14"/>
      <c r="D116" s="14"/>
      <c r="E116" s="14"/>
      <c r="F116" s="14"/>
      <c r="G116" s="14"/>
    </row>
    <row r="117" spans="3:7" ht="12.75">
      <c r="C117" s="14"/>
      <c r="D117" s="14"/>
      <c r="E117" s="14"/>
      <c r="F117" s="14"/>
      <c r="G117" s="14"/>
    </row>
    <row r="118" spans="3:7" ht="12.75">
      <c r="C118" s="14"/>
      <c r="D118" s="14"/>
      <c r="E118" s="14"/>
      <c r="F118" s="14"/>
      <c r="G118" s="14"/>
    </row>
    <row r="119" spans="3:7" ht="12.75">
      <c r="C119" s="14"/>
      <c r="D119" s="14"/>
      <c r="E119" s="14"/>
      <c r="F119" s="14"/>
      <c r="G119" s="14"/>
    </row>
    <row r="120" spans="3:7" ht="12.75">
      <c r="C120" s="14"/>
      <c r="D120" s="14"/>
      <c r="E120" s="14"/>
      <c r="F120" s="14"/>
      <c r="G120" s="14"/>
    </row>
    <row r="121" spans="3:7" ht="12.75">
      <c r="C121" s="14"/>
      <c r="D121" s="14"/>
      <c r="E121" s="14"/>
      <c r="F121" s="14"/>
      <c r="G121" s="14"/>
    </row>
    <row r="122" spans="3:7" ht="12.75">
      <c r="C122" s="14"/>
      <c r="D122" s="14"/>
      <c r="E122" s="14"/>
      <c r="F122" s="14"/>
      <c r="G122" s="14"/>
    </row>
    <row r="123" spans="3:7" ht="12.75">
      <c r="C123" s="14"/>
      <c r="D123" s="14"/>
      <c r="E123" s="14"/>
      <c r="F123" s="14"/>
      <c r="G123" s="14"/>
    </row>
    <row r="124" spans="3:7" ht="12.75">
      <c r="C124" s="14"/>
      <c r="D124" s="14"/>
      <c r="E124" s="14"/>
      <c r="F124" s="14"/>
      <c r="G124" s="14"/>
    </row>
    <row r="125" spans="3:7" ht="12.75">
      <c r="C125" s="14"/>
      <c r="D125" s="14"/>
      <c r="E125" s="14"/>
      <c r="F125" s="14"/>
      <c r="G125" s="14"/>
    </row>
    <row r="126" spans="3:7" ht="12.75">
      <c r="C126" s="14"/>
      <c r="D126" s="14"/>
      <c r="E126" s="14"/>
      <c r="F126" s="14"/>
      <c r="G126" s="14"/>
    </row>
    <row r="127" spans="3:7" ht="12.75">
      <c r="C127" s="14"/>
      <c r="D127" s="14"/>
      <c r="E127" s="14"/>
      <c r="F127" s="14"/>
      <c r="G127" s="14"/>
    </row>
    <row r="128" spans="3:7" ht="12.75">
      <c r="C128" s="14"/>
      <c r="D128" s="14"/>
      <c r="E128" s="14"/>
      <c r="F128" s="14"/>
      <c r="G128" s="14"/>
    </row>
    <row r="129" spans="3:7" ht="12.75">
      <c r="C129" s="14"/>
      <c r="D129" s="14"/>
      <c r="E129" s="14"/>
      <c r="F129" s="14"/>
      <c r="G129" s="14"/>
    </row>
    <row r="130" spans="3:7" ht="12.75">
      <c r="C130" s="14"/>
      <c r="D130" s="14"/>
      <c r="E130" s="14"/>
      <c r="F130" s="14"/>
      <c r="G130" s="14"/>
    </row>
    <row r="131" spans="3:7" ht="12.75">
      <c r="C131" s="14"/>
      <c r="D131" s="14"/>
      <c r="E131" s="14"/>
      <c r="F131" s="14"/>
      <c r="G131" s="14"/>
    </row>
    <row r="132" spans="3:7" ht="12.75">
      <c r="C132" s="14"/>
      <c r="D132" s="14"/>
      <c r="E132" s="14"/>
      <c r="F132" s="14"/>
      <c r="G132" s="14"/>
    </row>
    <row r="133" spans="3:7" ht="12.75">
      <c r="C133" s="14"/>
      <c r="D133" s="14"/>
      <c r="E133" s="14"/>
      <c r="F133" s="14"/>
      <c r="G133" s="14"/>
    </row>
    <row r="134" spans="3:7" ht="12.75">
      <c r="C134" s="14"/>
      <c r="D134" s="14"/>
      <c r="E134" s="14"/>
      <c r="F134" s="14"/>
      <c r="G134" s="14"/>
    </row>
    <row r="135" spans="3:7" ht="12.75">
      <c r="C135" s="14"/>
      <c r="D135" s="14"/>
      <c r="E135" s="14"/>
      <c r="F135" s="14"/>
      <c r="G135" s="14"/>
    </row>
    <row r="136" spans="3:7" ht="12.75">
      <c r="C136" s="14"/>
      <c r="D136" s="14"/>
      <c r="E136" s="14"/>
      <c r="F136" s="14"/>
      <c r="G136" s="14"/>
    </row>
    <row r="137" spans="3:7" ht="12.75">
      <c r="C137" s="14"/>
      <c r="D137" s="14"/>
      <c r="E137" s="14"/>
      <c r="F137" s="14"/>
      <c r="G137" s="14"/>
    </row>
    <row r="138" spans="3:7" ht="12.75">
      <c r="C138" s="14"/>
      <c r="D138" s="14"/>
      <c r="E138" s="14"/>
      <c r="F138" s="14"/>
      <c r="G138" s="14"/>
    </row>
    <row r="139" spans="3:7" ht="12.75">
      <c r="C139" s="14"/>
      <c r="D139" s="14"/>
      <c r="E139" s="14"/>
      <c r="F139" s="14"/>
      <c r="G139" s="14"/>
    </row>
    <row r="140" spans="3:7" ht="12.75">
      <c r="C140" s="14"/>
      <c r="D140" s="14"/>
      <c r="E140" s="14"/>
      <c r="F140" s="14"/>
      <c r="G140" s="14"/>
    </row>
    <row r="141" spans="3:7" ht="12.75">
      <c r="C141" s="14"/>
      <c r="D141" s="14"/>
      <c r="E141" s="14"/>
      <c r="F141" s="14"/>
      <c r="G141" s="14"/>
    </row>
    <row r="142" spans="3:7" ht="12.75">
      <c r="C142" s="14"/>
      <c r="D142" s="14"/>
      <c r="E142" s="14"/>
      <c r="F142" s="14"/>
      <c r="G142" s="14"/>
    </row>
    <row r="143" spans="3:7" ht="12.75">
      <c r="C143" s="14"/>
      <c r="D143" s="14"/>
      <c r="E143" s="14"/>
      <c r="F143" s="14"/>
      <c r="G143" s="14"/>
    </row>
    <row r="144" spans="3:7" ht="12.75">
      <c r="C144" s="14"/>
      <c r="D144" s="14"/>
      <c r="E144" s="14"/>
      <c r="F144" s="14"/>
      <c r="G144" s="14"/>
    </row>
    <row r="145" spans="3:7" ht="12.75">
      <c r="C145" s="14"/>
      <c r="D145" s="14"/>
      <c r="E145" s="14"/>
      <c r="F145" s="14"/>
      <c r="G145" s="14"/>
    </row>
    <row r="146" spans="3:7" ht="12.75">
      <c r="C146" s="14"/>
      <c r="D146" s="14"/>
      <c r="E146" s="14"/>
      <c r="F146" s="14"/>
      <c r="G146" s="14"/>
    </row>
    <row r="147" spans="3:7" ht="12.75">
      <c r="C147" s="14"/>
      <c r="D147" s="14"/>
      <c r="E147" s="14"/>
      <c r="F147" s="14"/>
      <c r="G147" s="14"/>
    </row>
    <row r="148" spans="3:7" ht="12.75">
      <c r="C148" s="14"/>
      <c r="D148" s="14"/>
      <c r="E148" s="14"/>
      <c r="F148" s="14"/>
      <c r="G148" s="14"/>
    </row>
    <row r="149" spans="3:7" ht="12.75">
      <c r="C149" s="14"/>
      <c r="D149" s="14"/>
      <c r="E149" s="14"/>
      <c r="F149" s="14"/>
      <c r="G149" s="14"/>
    </row>
    <row r="150" spans="3:7" ht="12.75">
      <c r="C150" s="14"/>
      <c r="D150" s="14"/>
      <c r="E150" s="14"/>
      <c r="F150" s="14"/>
      <c r="G150" s="14"/>
    </row>
    <row r="151" spans="3:7" ht="12.75">
      <c r="C151" s="14"/>
      <c r="D151" s="14"/>
      <c r="E151" s="14"/>
      <c r="F151" s="14"/>
      <c r="G151" s="14"/>
    </row>
    <row r="152" spans="3:7" ht="12.75">
      <c r="C152" s="14"/>
      <c r="D152" s="14"/>
      <c r="E152" s="14"/>
      <c r="F152" s="14"/>
      <c r="G152" s="14"/>
    </row>
    <row r="153" spans="3:7" ht="12.75">
      <c r="C153" s="14"/>
      <c r="D153" s="14"/>
      <c r="E153" s="14"/>
      <c r="F153" s="14"/>
      <c r="G153" s="14"/>
    </row>
    <row r="154" spans="3:7" ht="12.75">
      <c r="C154" s="14"/>
      <c r="D154" s="14"/>
      <c r="E154" s="14"/>
      <c r="F154" s="14"/>
      <c r="G154" s="14"/>
    </row>
    <row r="155" spans="3:7" ht="12.75">
      <c r="C155" s="14"/>
      <c r="D155" s="14"/>
      <c r="E155" s="14"/>
      <c r="F155" s="14"/>
      <c r="G155" s="14"/>
    </row>
    <row r="156" spans="3:7" ht="12.75">
      <c r="C156" s="14"/>
      <c r="D156" s="14"/>
      <c r="E156" s="14"/>
      <c r="F156" s="14"/>
      <c r="G156" s="14"/>
    </row>
    <row r="157" spans="3:7" ht="12.75">
      <c r="C157" s="14"/>
      <c r="D157" s="14"/>
      <c r="E157" s="14"/>
      <c r="F157" s="14"/>
      <c r="G157" s="14"/>
    </row>
    <row r="158" spans="3:7" ht="12.75">
      <c r="C158" s="14"/>
      <c r="D158" s="14"/>
      <c r="E158" s="14"/>
      <c r="F158" s="14"/>
      <c r="G158" s="14"/>
    </row>
    <row r="159" spans="3:7" ht="12.75">
      <c r="C159" s="14"/>
      <c r="D159" s="14"/>
      <c r="E159" s="14"/>
      <c r="F159" s="14"/>
      <c r="G159" s="14"/>
    </row>
    <row r="160" spans="3:7" ht="12.75">
      <c r="C160" s="14"/>
      <c r="D160" s="14"/>
      <c r="E160" s="14"/>
      <c r="F160" s="14"/>
      <c r="G160" s="14"/>
    </row>
    <row r="161" spans="3:7" ht="12.75">
      <c r="C161" s="14"/>
      <c r="D161" s="14"/>
      <c r="E161" s="14"/>
      <c r="F161" s="14"/>
      <c r="G161" s="14"/>
    </row>
    <row r="162" spans="3:7" ht="12.75">
      <c r="C162" s="14"/>
      <c r="D162" s="14"/>
      <c r="E162" s="14"/>
      <c r="F162" s="14"/>
      <c r="G162" s="14"/>
    </row>
    <row r="163" spans="3:7" ht="12.75">
      <c r="C163" s="14"/>
      <c r="D163" s="14"/>
      <c r="E163" s="14"/>
      <c r="F163" s="14"/>
      <c r="G163" s="14"/>
    </row>
    <row r="164" spans="3:7" ht="12.75">
      <c r="C164" s="14"/>
      <c r="D164" s="14"/>
      <c r="E164" s="14"/>
      <c r="F164" s="14"/>
      <c r="G164" s="14"/>
    </row>
    <row r="165" spans="3:7" ht="12.75">
      <c r="C165" s="14"/>
      <c r="D165" s="14"/>
      <c r="E165" s="14"/>
      <c r="F165" s="14"/>
      <c r="G165" s="14"/>
    </row>
    <row r="166" spans="3:7" ht="12.75">
      <c r="C166" s="14"/>
      <c r="D166" s="14"/>
      <c r="E166" s="14"/>
      <c r="F166" s="14"/>
      <c r="G166" s="14"/>
    </row>
    <row r="167" spans="3:7" ht="12.75">
      <c r="C167" s="14"/>
      <c r="D167" s="14"/>
      <c r="E167" s="14"/>
      <c r="F167" s="14"/>
      <c r="G167" s="14"/>
    </row>
    <row r="168" spans="3:7" ht="12.75">
      <c r="C168" s="14"/>
      <c r="D168" s="14"/>
      <c r="E168" s="14"/>
      <c r="F168" s="14"/>
      <c r="G168" s="14"/>
    </row>
    <row r="169" spans="3:7" ht="12.75">
      <c r="C169" s="14"/>
      <c r="D169" s="14"/>
      <c r="E169" s="14"/>
      <c r="F169" s="14"/>
      <c r="G169" s="14"/>
    </row>
    <row r="170" spans="3:7" ht="12.75">
      <c r="C170" s="14"/>
      <c r="D170" s="14"/>
      <c r="E170" s="14"/>
      <c r="F170" s="14"/>
      <c r="G170" s="14"/>
    </row>
    <row r="171" spans="3:7" ht="12.75">
      <c r="C171" s="14"/>
      <c r="D171" s="14"/>
      <c r="E171" s="14"/>
      <c r="F171" s="14"/>
      <c r="G171" s="14"/>
    </row>
    <row r="172" spans="3:7" ht="12.75">
      <c r="C172" s="14"/>
      <c r="D172" s="14"/>
      <c r="E172" s="14"/>
      <c r="F172" s="14"/>
      <c r="G172" s="14"/>
    </row>
    <row r="173" spans="3:7" ht="12.75">
      <c r="C173" s="14"/>
      <c r="D173" s="14"/>
      <c r="E173" s="14"/>
      <c r="F173" s="14"/>
      <c r="G173" s="14"/>
    </row>
    <row r="174" spans="3:7" ht="12.75">
      <c r="C174" s="14"/>
      <c r="D174" s="14"/>
      <c r="E174" s="14"/>
      <c r="F174" s="14"/>
      <c r="G174" s="14"/>
    </row>
    <row r="175" spans="3:7" ht="12.75">
      <c r="C175" s="14"/>
      <c r="D175" s="14"/>
      <c r="E175" s="14"/>
      <c r="F175" s="14"/>
      <c r="G175" s="14"/>
    </row>
    <row r="176" spans="3:7" ht="12.75">
      <c r="C176" s="14"/>
      <c r="D176" s="14"/>
      <c r="E176" s="14"/>
      <c r="F176" s="14"/>
      <c r="G176" s="14"/>
    </row>
    <row r="177" spans="3:7" ht="12.75">
      <c r="C177" s="14"/>
      <c r="D177" s="14"/>
      <c r="E177" s="14"/>
      <c r="F177" s="14"/>
      <c r="G177" s="14"/>
    </row>
    <row r="178" spans="3:7" ht="12.75">
      <c r="C178" s="14"/>
      <c r="D178" s="14"/>
      <c r="E178" s="14"/>
      <c r="F178" s="14"/>
      <c r="G178" s="14"/>
    </row>
    <row r="179" spans="3:7" ht="12.75">
      <c r="C179" s="14"/>
      <c r="D179" s="14"/>
      <c r="E179" s="14"/>
      <c r="F179" s="14"/>
      <c r="G179" s="14"/>
    </row>
    <row r="180" spans="3:7" ht="12.75">
      <c r="C180" s="14"/>
      <c r="D180" s="14"/>
      <c r="E180" s="14"/>
      <c r="F180" s="14"/>
      <c r="G180" s="14"/>
    </row>
    <row r="181" spans="3:7" ht="12.75">
      <c r="C181" s="14"/>
      <c r="D181" s="14"/>
      <c r="E181" s="14"/>
      <c r="F181" s="14"/>
      <c r="G181" s="14"/>
    </row>
    <row r="182" spans="3:7" ht="12.75">
      <c r="C182" s="14"/>
      <c r="D182" s="14"/>
      <c r="E182" s="14"/>
      <c r="F182" s="14"/>
      <c r="G182" s="14"/>
    </row>
    <row r="183" spans="3:7" ht="12.75">
      <c r="C183" s="14"/>
      <c r="D183" s="14"/>
      <c r="E183" s="14"/>
      <c r="F183" s="14"/>
      <c r="G183" s="14"/>
    </row>
    <row r="184" spans="3:7" ht="12.75">
      <c r="C184" s="14"/>
      <c r="D184" s="14"/>
      <c r="E184" s="14"/>
      <c r="F184" s="14"/>
      <c r="G184" s="14"/>
    </row>
    <row r="185" spans="3:7" ht="12.75">
      <c r="C185" s="14"/>
      <c r="D185" s="14"/>
      <c r="E185" s="14"/>
      <c r="F185" s="14"/>
      <c r="G185" s="14"/>
    </row>
    <row r="186" spans="3:7" ht="12.75">
      <c r="C186" s="14"/>
      <c r="D186" s="14"/>
      <c r="E186" s="14"/>
      <c r="F186" s="14"/>
      <c r="G186" s="14"/>
    </row>
    <row r="187" spans="3:7" ht="12.75">
      <c r="C187" s="14"/>
      <c r="D187" s="14"/>
      <c r="E187" s="14"/>
      <c r="F187" s="14"/>
      <c r="G187" s="14"/>
    </row>
    <row r="188" spans="3:7" ht="12.75">
      <c r="C188" s="14"/>
      <c r="D188" s="14"/>
      <c r="E188" s="14"/>
      <c r="F188" s="14"/>
      <c r="G188" s="14"/>
    </row>
    <row r="189" spans="3:7" ht="12.75">
      <c r="C189" s="14"/>
      <c r="D189" s="14"/>
      <c r="E189" s="14"/>
      <c r="F189" s="14"/>
      <c r="G189" s="14"/>
    </row>
    <row r="190" spans="3:7" ht="12.75">
      <c r="C190" s="14"/>
      <c r="D190" s="14"/>
      <c r="E190" s="14"/>
      <c r="F190" s="14"/>
      <c r="G190" s="14"/>
    </row>
    <row r="191" spans="3:7" ht="12.75">
      <c r="C191" s="14"/>
      <c r="D191" s="14"/>
      <c r="E191" s="14"/>
      <c r="F191" s="14"/>
      <c r="G191" s="14"/>
    </row>
    <row r="192" spans="3:7" ht="12.75">
      <c r="C192" s="14"/>
      <c r="D192" s="14"/>
      <c r="E192" s="14"/>
      <c r="F192" s="14"/>
      <c r="G192" s="14"/>
    </row>
    <row r="193" spans="3:7" ht="12.75">
      <c r="C193" s="15"/>
      <c r="D193" s="15"/>
      <c r="E193" s="15"/>
      <c r="F193" s="15"/>
      <c r="G193" s="15"/>
    </row>
    <row r="194" spans="3:7" ht="12.75">
      <c r="C194" s="15"/>
      <c r="D194" s="15"/>
      <c r="E194" s="15"/>
      <c r="F194" s="15"/>
      <c r="G194" s="15"/>
    </row>
    <row r="195" spans="3:7" ht="12.75">
      <c r="C195" s="15"/>
      <c r="D195" s="15"/>
      <c r="E195" s="15"/>
      <c r="F195" s="15"/>
      <c r="G195" s="15"/>
    </row>
    <row r="196" spans="3:7" ht="12.75">
      <c r="C196" s="15"/>
      <c r="D196" s="15"/>
      <c r="E196" s="15"/>
      <c r="F196" s="15"/>
      <c r="G196" s="15"/>
    </row>
    <row r="197" spans="3:7" ht="12.75">
      <c r="C197" s="15"/>
      <c r="D197" s="15"/>
      <c r="E197" s="15"/>
      <c r="F197" s="15"/>
      <c r="G197" s="15"/>
    </row>
    <row r="198" spans="3:7" ht="12.75">
      <c r="C198" s="15"/>
      <c r="D198" s="15"/>
      <c r="E198" s="15"/>
      <c r="F198" s="15"/>
      <c r="G198" s="15"/>
    </row>
    <row r="199" spans="3:7" ht="12.75">
      <c r="C199" s="15"/>
      <c r="D199" s="15"/>
      <c r="E199" s="15"/>
      <c r="F199" s="15"/>
      <c r="G199" s="15"/>
    </row>
    <row r="200" spans="3:7" ht="12.75">
      <c r="C200" s="15"/>
      <c r="D200" s="15"/>
      <c r="E200" s="15"/>
      <c r="F200" s="15"/>
      <c r="G200" s="15"/>
    </row>
    <row r="201" spans="3:7" ht="12.75">
      <c r="C201" s="15"/>
      <c r="D201" s="15"/>
      <c r="E201" s="15"/>
      <c r="F201" s="15"/>
      <c r="G201" s="15"/>
    </row>
    <row r="202" spans="3:7" ht="12.75">
      <c r="C202" s="15"/>
      <c r="D202" s="15"/>
      <c r="E202" s="15"/>
      <c r="F202" s="15"/>
      <c r="G202" s="15"/>
    </row>
    <row r="203" spans="3:7" ht="12.75">
      <c r="C203" s="15"/>
      <c r="D203" s="15"/>
      <c r="E203" s="15"/>
      <c r="F203" s="15"/>
      <c r="G203" s="15"/>
    </row>
    <row r="204" spans="3:7" ht="12.75">
      <c r="C204" s="15"/>
      <c r="D204" s="15"/>
      <c r="E204" s="15"/>
      <c r="F204" s="15"/>
      <c r="G204" s="15"/>
    </row>
    <row r="205" spans="3:7" ht="12.75">
      <c r="C205" s="15"/>
      <c r="D205" s="15"/>
      <c r="E205" s="15"/>
      <c r="F205" s="15"/>
      <c r="G205" s="15"/>
    </row>
    <row r="206" spans="3:7" ht="12.75">
      <c r="C206" s="15"/>
      <c r="D206" s="15"/>
      <c r="E206" s="15"/>
      <c r="F206" s="15"/>
      <c r="G206" s="15"/>
    </row>
    <row r="207" spans="3:7" ht="12.75">
      <c r="C207" s="15"/>
      <c r="D207" s="15"/>
      <c r="E207" s="15"/>
      <c r="F207" s="15"/>
      <c r="G207" s="15"/>
    </row>
    <row r="208" spans="3:7" ht="12.75">
      <c r="C208" s="15"/>
      <c r="D208" s="15"/>
      <c r="E208" s="15"/>
      <c r="F208" s="15"/>
      <c r="G208" s="15"/>
    </row>
    <row r="209" spans="3:7" ht="12.75">
      <c r="C209" s="15"/>
      <c r="D209" s="15"/>
      <c r="E209" s="15"/>
      <c r="F209" s="15"/>
      <c r="G209" s="15"/>
    </row>
    <row r="210" spans="3:7" ht="12.75">
      <c r="C210" s="15"/>
      <c r="D210" s="15"/>
      <c r="E210" s="15"/>
      <c r="F210" s="15"/>
      <c r="G210" s="15"/>
    </row>
    <row r="211" spans="3:7" ht="12.75">
      <c r="C211" s="15"/>
      <c r="D211" s="15"/>
      <c r="E211" s="15"/>
      <c r="F211" s="15"/>
      <c r="G211" s="15"/>
    </row>
    <row r="212" spans="3:7" ht="12.75">
      <c r="C212" s="15"/>
      <c r="D212" s="15"/>
      <c r="E212" s="15"/>
      <c r="F212" s="15"/>
      <c r="G212" s="15"/>
    </row>
    <row r="213" spans="3:7" ht="12.75">
      <c r="C213" s="15"/>
      <c r="D213" s="15"/>
      <c r="E213" s="15"/>
      <c r="F213" s="15"/>
      <c r="G213" s="15"/>
    </row>
    <row r="214" spans="3:7" ht="12.75">
      <c r="C214" s="15"/>
      <c r="D214" s="15"/>
      <c r="E214" s="15"/>
      <c r="F214" s="15"/>
      <c r="G214" s="15"/>
    </row>
    <row r="215" spans="3:7" ht="12.75">
      <c r="C215" s="15"/>
      <c r="D215" s="15"/>
      <c r="E215" s="15"/>
      <c r="F215" s="15"/>
      <c r="G215" s="15"/>
    </row>
    <row r="216" spans="3:7" ht="12.75">
      <c r="C216" s="15"/>
      <c r="D216" s="15"/>
      <c r="E216" s="15"/>
      <c r="F216" s="15"/>
      <c r="G216" s="15"/>
    </row>
    <row r="217" spans="3:7" ht="12.75">
      <c r="C217" s="15"/>
      <c r="D217" s="15"/>
      <c r="E217" s="15"/>
      <c r="F217" s="15"/>
      <c r="G217" s="15"/>
    </row>
    <row r="218" spans="3:7" ht="12.75">
      <c r="C218" s="15"/>
      <c r="D218" s="15"/>
      <c r="E218" s="15"/>
      <c r="F218" s="15"/>
      <c r="G218" s="15"/>
    </row>
    <row r="219" spans="3:7" ht="12.75">
      <c r="C219" s="15"/>
      <c r="D219" s="15"/>
      <c r="E219" s="15"/>
      <c r="F219" s="15"/>
      <c r="G219" s="15"/>
    </row>
    <row r="220" spans="3:7" ht="12.75">
      <c r="C220" s="15"/>
      <c r="D220" s="15"/>
      <c r="E220" s="15"/>
      <c r="F220" s="15"/>
      <c r="G220" s="15"/>
    </row>
    <row r="221" spans="3:7" ht="12.75">
      <c r="C221" s="15"/>
      <c r="D221" s="15"/>
      <c r="E221" s="15"/>
      <c r="F221" s="15"/>
      <c r="G221" s="15"/>
    </row>
    <row r="222" spans="3:7" ht="12.75">
      <c r="C222" s="15"/>
      <c r="D222" s="15"/>
      <c r="E222" s="15"/>
      <c r="F222" s="15"/>
      <c r="G222" s="15"/>
    </row>
    <row r="223" spans="3:7" ht="12.75">
      <c r="C223" s="15"/>
      <c r="D223" s="15"/>
      <c r="E223" s="15"/>
      <c r="F223" s="15"/>
      <c r="G223" s="15"/>
    </row>
    <row r="224" spans="3:7" ht="12.75">
      <c r="C224" s="15"/>
      <c r="D224" s="15"/>
      <c r="E224" s="15"/>
      <c r="F224" s="15"/>
      <c r="G224" s="15"/>
    </row>
    <row r="225" spans="3:7" ht="12.75">
      <c r="C225" s="15"/>
      <c r="D225" s="15"/>
      <c r="E225" s="15"/>
      <c r="F225" s="15"/>
      <c r="G225" s="15"/>
    </row>
    <row r="226" spans="3:7" ht="12.75">
      <c r="C226" s="15"/>
      <c r="D226" s="15"/>
      <c r="E226" s="15"/>
      <c r="F226" s="15"/>
      <c r="G226" s="15"/>
    </row>
    <row r="227" spans="3:7" ht="12.75">
      <c r="C227" s="15"/>
      <c r="D227" s="15"/>
      <c r="E227" s="15"/>
      <c r="F227" s="15"/>
      <c r="G227" s="15"/>
    </row>
    <row r="228" spans="3:7" ht="12.75">
      <c r="C228" s="15"/>
      <c r="D228" s="15"/>
      <c r="E228" s="15"/>
      <c r="F228" s="15"/>
      <c r="G228" s="15"/>
    </row>
    <row r="229" spans="3:7" ht="12.75">
      <c r="C229" s="15"/>
      <c r="D229" s="15"/>
      <c r="E229" s="15"/>
      <c r="F229" s="15"/>
      <c r="G229" s="15"/>
    </row>
    <row r="230" spans="3:7" ht="12.75">
      <c r="C230" s="15"/>
      <c r="D230" s="15"/>
      <c r="E230" s="15"/>
      <c r="F230" s="15"/>
      <c r="G230" s="15"/>
    </row>
    <row r="231" spans="3:7" ht="12.75">
      <c r="C231" s="15"/>
      <c r="D231" s="15"/>
      <c r="E231" s="15"/>
      <c r="F231" s="15"/>
      <c r="G231" s="15"/>
    </row>
    <row r="232" spans="3:7" ht="12.75">
      <c r="C232" s="15"/>
      <c r="D232" s="15"/>
      <c r="E232" s="15"/>
      <c r="F232" s="15"/>
      <c r="G232" s="15"/>
    </row>
    <row r="233" spans="3:7" ht="12.75">
      <c r="C233" s="15"/>
      <c r="D233" s="15"/>
      <c r="E233" s="15"/>
      <c r="F233" s="15"/>
      <c r="G233" s="15"/>
    </row>
    <row r="234" spans="3:7" ht="12.75">
      <c r="C234" s="15"/>
      <c r="D234" s="15"/>
      <c r="E234" s="15"/>
      <c r="F234" s="15"/>
      <c r="G234" s="15"/>
    </row>
    <row r="235" spans="3:7" ht="12.75">
      <c r="C235" s="15"/>
      <c r="D235" s="15"/>
      <c r="E235" s="15"/>
      <c r="F235" s="15"/>
      <c r="G235" s="15"/>
    </row>
    <row r="236" spans="3:7" ht="12.75">
      <c r="C236" s="15"/>
      <c r="D236" s="15"/>
      <c r="E236" s="15"/>
      <c r="F236" s="15"/>
      <c r="G236" s="15"/>
    </row>
    <row r="237" spans="3:7" ht="12.75">
      <c r="C237" s="15"/>
      <c r="D237" s="15"/>
      <c r="E237" s="15"/>
      <c r="F237" s="15"/>
      <c r="G237" s="15"/>
    </row>
    <row r="238" spans="3:7" ht="12.75">
      <c r="C238" s="15"/>
      <c r="D238" s="15"/>
      <c r="E238" s="15"/>
      <c r="F238" s="15"/>
      <c r="G238" s="15"/>
    </row>
    <row r="239" spans="3:7" ht="12.75">
      <c r="C239" s="15"/>
      <c r="D239" s="15"/>
      <c r="E239" s="15"/>
      <c r="F239" s="15"/>
      <c r="G239" s="15"/>
    </row>
    <row r="240" spans="3:7" ht="12.75">
      <c r="C240" s="15"/>
      <c r="D240" s="15"/>
      <c r="E240" s="15"/>
      <c r="F240" s="15"/>
      <c r="G240" s="15"/>
    </row>
    <row r="241" spans="3:7" ht="12.75">
      <c r="C241" s="15"/>
      <c r="D241" s="15"/>
      <c r="E241" s="15"/>
      <c r="F241" s="15"/>
      <c r="G241" s="15"/>
    </row>
    <row r="242" spans="3:7" ht="12.75">
      <c r="C242" s="15"/>
      <c r="D242" s="15"/>
      <c r="E242" s="15"/>
      <c r="F242" s="15"/>
      <c r="G242" s="15"/>
    </row>
    <row r="243" spans="3:7" ht="12.75">
      <c r="C243" s="15"/>
      <c r="D243" s="15"/>
      <c r="E243" s="15"/>
      <c r="F243" s="15"/>
      <c r="G243" s="15"/>
    </row>
    <row r="244" spans="3:7" ht="12.75">
      <c r="C244" s="15"/>
      <c r="D244" s="15"/>
      <c r="E244" s="15"/>
      <c r="F244" s="15"/>
      <c r="G244" s="15"/>
    </row>
    <row r="245" spans="3:7" ht="12.75">
      <c r="C245" s="15"/>
      <c r="D245" s="15"/>
      <c r="E245" s="15"/>
      <c r="F245" s="15"/>
      <c r="G245" s="15"/>
    </row>
    <row r="246" spans="3:7" ht="12.75">
      <c r="C246" s="15"/>
      <c r="D246" s="15"/>
      <c r="E246" s="15"/>
      <c r="F246" s="15"/>
      <c r="G246" s="15"/>
    </row>
    <row r="247" spans="3:7" ht="12.75">
      <c r="C247" s="15"/>
      <c r="D247" s="15"/>
      <c r="E247" s="15"/>
      <c r="F247" s="15"/>
      <c r="G247" s="15"/>
    </row>
    <row r="248" spans="3:7" ht="12.75">
      <c r="C248" s="15"/>
      <c r="D248" s="15"/>
      <c r="E248" s="15"/>
      <c r="F248" s="15"/>
      <c r="G248" s="15"/>
    </row>
    <row r="249" spans="3:7" ht="12.75">
      <c r="C249" s="15"/>
      <c r="D249" s="15"/>
      <c r="E249" s="15"/>
      <c r="F249" s="15"/>
      <c r="G249" s="15"/>
    </row>
    <row r="250" spans="3:7" ht="12.75">
      <c r="C250" s="15"/>
      <c r="D250" s="15"/>
      <c r="E250" s="15"/>
      <c r="F250" s="15"/>
      <c r="G250" s="15"/>
    </row>
    <row r="251" spans="3:7" ht="12.75">
      <c r="C251" s="15"/>
      <c r="D251" s="15"/>
      <c r="E251" s="15"/>
      <c r="F251" s="15"/>
      <c r="G251" s="15"/>
    </row>
    <row r="252" spans="3:7" ht="12.75">
      <c r="C252" s="15"/>
      <c r="D252" s="15"/>
      <c r="E252" s="15"/>
      <c r="F252" s="15"/>
      <c r="G252" s="15"/>
    </row>
    <row r="253" spans="3:7" ht="12.75">
      <c r="C253" s="15"/>
      <c r="D253" s="15"/>
      <c r="E253" s="15"/>
      <c r="F253" s="15"/>
      <c r="G253" s="15"/>
    </row>
    <row r="254" spans="3:7" ht="12.75">
      <c r="C254" s="15"/>
      <c r="D254" s="15"/>
      <c r="E254" s="15"/>
      <c r="F254" s="15"/>
      <c r="G254" s="15"/>
    </row>
    <row r="255" spans="3:7" ht="12.75">
      <c r="C255" s="15"/>
      <c r="D255" s="15"/>
      <c r="E255" s="15"/>
      <c r="F255" s="15"/>
      <c r="G255" s="15"/>
    </row>
    <row r="256" spans="3:7" ht="12.75">
      <c r="C256" s="15"/>
      <c r="D256" s="15"/>
      <c r="E256" s="15"/>
      <c r="F256" s="15"/>
      <c r="G256" s="15"/>
    </row>
    <row r="257" spans="3:7" ht="12.75">
      <c r="C257" s="15"/>
      <c r="D257" s="15"/>
      <c r="E257" s="15"/>
      <c r="F257" s="15"/>
      <c r="G257" s="15"/>
    </row>
    <row r="258" spans="3:7" ht="12.75">
      <c r="C258" s="15"/>
      <c r="D258" s="15"/>
      <c r="E258" s="15"/>
      <c r="F258" s="15"/>
      <c r="G258" s="15"/>
    </row>
    <row r="259" spans="3:7" ht="12.75">
      <c r="C259" s="15"/>
      <c r="D259" s="15"/>
      <c r="E259" s="15"/>
      <c r="F259" s="15"/>
      <c r="G259" s="15"/>
    </row>
    <row r="260" spans="3:7" ht="12.75">
      <c r="C260" s="15"/>
      <c r="D260" s="15"/>
      <c r="E260" s="15"/>
      <c r="F260" s="15"/>
      <c r="G260" s="15"/>
    </row>
    <row r="261" spans="3:7" ht="12.75">
      <c r="C261" s="15"/>
      <c r="D261" s="15"/>
      <c r="E261" s="15"/>
      <c r="F261" s="15"/>
      <c r="G261" s="15"/>
    </row>
    <row r="262" spans="3:7" ht="12.75">
      <c r="C262" s="15"/>
      <c r="D262" s="15"/>
      <c r="E262" s="15"/>
      <c r="F262" s="15"/>
      <c r="G262" s="15"/>
    </row>
    <row r="263" spans="3:7" ht="12.75">
      <c r="C263" s="15"/>
      <c r="D263" s="15"/>
      <c r="E263" s="15"/>
      <c r="F263" s="15"/>
      <c r="G263" s="15"/>
    </row>
    <row r="264" spans="3:7" ht="12.75">
      <c r="C264" s="15"/>
      <c r="D264" s="15"/>
      <c r="E264" s="15"/>
      <c r="F264" s="15"/>
      <c r="G264" s="15"/>
    </row>
    <row r="265" spans="3:7" ht="12.75">
      <c r="C265" s="15"/>
      <c r="D265" s="15"/>
      <c r="E265" s="15"/>
      <c r="F265" s="15"/>
      <c r="G265" s="15"/>
    </row>
    <row r="266" spans="3:7" ht="12.75">
      <c r="C266" s="15"/>
      <c r="D266" s="15"/>
      <c r="E266" s="15"/>
      <c r="F266" s="15"/>
      <c r="G266" s="15"/>
    </row>
    <row r="267" spans="3:7" ht="12.75">
      <c r="C267" s="15"/>
      <c r="D267" s="15"/>
      <c r="E267" s="15"/>
      <c r="F267" s="15"/>
      <c r="G267" s="15"/>
    </row>
    <row r="268" spans="3:7" ht="12.75">
      <c r="C268" s="15"/>
      <c r="D268" s="15"/>
      <c r="E268" s="15"/>
      <c r="F268" s="15"/>
      <c r="G268" s="15"/>
    </row>
    <row r="269" spans="3:7" ht="12.75">
      <c r="C269" s="15"/>
      <c r="D269" s="15"/>
      <c r="E269" s="15"/>
      <c r="F269" s="15"/>
      <c r="G269" s="15"/>
    </row>
    <row r="270" spans="3:7" ht="12.75">
      <c r="C270" s="15"/>
      <c r="D270" s="15"/>
      <c r="E270" s="15"/>
      <c r="F270" s="15"/>
      <c r="G270" s="15"/>
    </row>
    <row r="271" spans="3:7" ht="12.75">
      <c r="C271" s="15"/>
      <c r="D271" s="15"/>
      <c r="E271" s="15"/>
      <c r="F271" s="15"/>
      <c r="G271" s="15"/>
    </row>
    <row r="272" spans="3:7" ht="12.75">
      <c r="C272" s="15"/>
      <c r="D272" s="15"/>
      <c r="E272" s="15"/>
      <c r="F272" s="15"/>
      <c r="G272" s="15"/>
    </row>
    <row r="273" spans="3:7" ht="12.75">
      <c r="C273" s="15"/>
      <c r="D273" s="15"/>
      <c r="E273" s="15"/>
      <c r="F273" s="15"/>
      <c r="G273" s="15"/>
    </row>
    <row r="274" spans="3:7" ht="12.75">
      <c r="C274" s="15"/>
      <c r="D274" s="15"/>
      <c r="E274" s="15"/>
      <c r="F274" s="15"/>
      <c r="G274" s="15"/>
    </row>
    <row r="275" spans="3:7" ht="12.75">
      <c r="C275" s="15"/>
      <c r="D275" s="15"/>
      <c r="E275" s="15"/>
      <c r="F275" s="15"/>
      <c r="G275" s="15"/>
    </row>
    <row r="276" spans="3:7" ht="12.75">
      <c r="C276" s="15"/>
      <c r="D276" s="15"/>
      <c r="E276" s="15"/>
      <c r="F276" s="15"/>
      <c r="G276" s="15"/>
    </row>
    <row r="277" spans="3:7" ht="12.75">
      <c r="C277" s="15"/>
      <c r="D277" s="15"/>
      <c r="E277" s="15"/>
      <c r="F277" s="15"/>
      <c r="G277" s="15"/>
    </row>
    <row r="278" spans="3:7" ht="12.75">
      <c r="C278" s="15"/>
      <c r="D278" s="15"/>
      <c r="E278" s="15"/>
      <c r="F278" s="15"/>
      <c r="G278" s="15"/>
    </row>
    <row r="279" spans="3:7" ht="12.75">
      <c r="C279" s="15"/>
      <c r="D279" s="15"/>
      <c r="E279" s="15"/>
      <c r="F279" s="15"/>
      <c r="G279" s="15"/>
    </row>
    <row r="280" spans="3:7" ht="12.75">
      <c r="C280" s="15"/>
      <c r="D280" s="15"/>
      <c r="E280" s="15"/>
      <c r="F280" s="15"/>
      <c r="G280" s="15"/>
    </row>
    <row r="281" spans="3:7" ht="12.75">
      <c r="C281" s="15"/>
      <c r="D281" s="15"/>
      <c r="E281" s="15"/>
      <c r="F281" s="15"/>
      <c r="G281" s="15"/>
    </row>
    <row r="282" spans="3:7" ht="12.75">
      <c r="C282" s="15"/>
      <c r="D282" s="15"/>
      <c r="E282" s="15"/>
      <c r="F282" s="15"/>
      <c r="G282" s="15"/>
    </row>
    <row r="283" spans="3:7" ht="12.75">
      <c r="C283" s="15"/>
      <c r="D283" s="15"/>
      <c r="E283" s="15"/>
      <c r="F283" s="15"/>
      <c r="G283" s="15"/>
    </row>
    <row r="284" spans="3:7" ht="12.75">
      <c r="C284" s="15"/>
      <c r="D284" s="15"/>
      <c r="E284" s="15"/>
      <c r="F284" s="15"/>
      <c r="G284" s="15"/>
    </row>
    <row r="285" spans="3:7" ht="12.75">
      <c r="C285" s="15"/>
      <c r="D285" s="15"/>
      <c r="E285" s="15"/>
      <c r="F285" s="15"/>
      <c r="G285" s="15"/>
    </row>
    <row r="286" spans="3:7" ht="12.75">
      <c r="C286" s="15"/>
      <c r="D286" s="15"/>
      <c r="E286" s="15"/>
      <c r="F286" s="15"/>
      <c r="G286" s="15"/>
    </row>
    <row r="287" spans="3:7" ht="12.75">
      <c r="C287" s="15"/>
      <c r="D287" s="15"/>
      <c r="E287" s="15"/>
      <c r="F287" s="15"/>
      <c r="G287" s="15"/>
    </row>
    <row r="288" spans="3:7" ht="12.75">
      <c r="C288" s="15"/>
      <c r="D288" s="15"/>
      <c r="E288" s="15"/>
      <c r="F288" s="15"/>
      <c r="G288" s="15"/>
    </row>
    <row r="289" spans="3:7" ht="12.75">
      <c r="C289" s="15"/>
      <c r="D289" s="15"/>
      <c r="E289" s="15"/>
      <c r="F289" s="15"/>
      <c r="G289" s="15"/>
    </row>
    <row r="290" spans="3:7" ht="12.75">
      <c r="C290" s="15"/>
      <c r="D290" s="15"/>
      <c r="E290" s="15"/>
      <c r="F290" s="15"/>
      <c r="G290" s="15"/>
    </row>
    <row r="291" spans="3:7" ht="12.75">
      <c r="C291" s="15"/>
      <c r="D291" s="15"/>
      <c r="E291" s="15"/>
      <c r="F291" s="15"/>
      <c r="G291" s="15"/>
    </row>
    <row r="292" spans="3:7" ht="12.75">
      <c r="C292" s="15"/>
      <c r="D292" s="15"/>
      <c r="E292" s="15"/>
      <c r="F292" s="15"/>
      <c r="G292" s="15"/>
    </row>
    <row r="293" spans="3:7" ht="12.75">
      <c r="C293" s="15"/>
      <c r="D293" s="15"/>
      <c r="E293" s="15"/>
      <c r="F293" s="15"/>
      <c r="G293" s="15"/>
    </row>
    <row r="294" spans="3:7" ht="12.75">
      <c r="C294" s="15"/>
      <c r="D294" s="15"/>
      <c r="E294" s="15"/>
      <c r="F294" s="15"/>
      <c r="G294" s="15"/>
    </row>
    <row r="295" spans="3:7" ht="12.75">
      <c r="C295" s="15"/>
      <c r="D295" s="15"/>
      <c r="E295" s="15"/>
      <c r="F295" s="15"/>
      <c r="G295" s="15"/>
    </row>
    <row r="296" spans="3:7" ht="12.75">
      <c r="C296" s="15"/>
      <c r="D296" s="15"/>
      <c r="E296" s="15"/>
      <c r="F296" s="15"/>
      <c r="G296" s="15"/>
    </row>
    <row r="297" spans="3:7" ht="12.75">
      <c r="C297" s="15"/>
      <c r="D297" s="15"/>
      <c r="E297" s="15"/>
      <c r="F297" s="15"/>
      <c r="G297" s="15"/>
    </row>
    <row r="298" spans="3:7" ht="12.75">
      <c r="C298" s="15"/>
      <c r="D298" s="15"/>
      <c r="E298" s="15"/>
      <c r="F298" s="15"/>
      <c r="G298" s="15"/>
    </row>
    <row r="299" spans="3:7" ht="12.75">
      <c r="C299" s="15"/>
      <c r="D299" s="15"/>
      <c r="E299" s="15"/>
      <c r="F299" s="15"/>
      <c r="G299" s="15"/>
    </row>
    <row r="300" spans="3:7" ht="12.75">
      <c r="C300" s="15"/>
      <c r="D300" s="15"/>
      <c r="E300" s="15"/>
      <c r="F300" s="15"/>
      <c r="G300" s="15"/>
    </row>
    <row r="301" spans="3:7" ht="12.75">
      <c r="C301" s="15"/>
      <c r="D301" s="15"/>
      <c r="E301" s="15"/>
      <c r="F301" s="15"/>
      <c r="G301" s="15"/>
    </row>
    <row r="302" spans="3:7" ht="12.75">
      <c r="C302" s="15"/>
      <c r="D302" s="15"/>
      <c r="E302" s="15"/>
      <c r="F302" s="15"/>
      <c r="G302" s="15"/>
    </row>
    <row r="303" spans="3:7" ht="12.75">
      <c r="C303" s="15"/>
      <c r="D303" s="15"/>
      <c r="E303" s="15"/>
      <c r="F303" s="15"/>
      <c r="G303" s="15"/>
    </row>
    <row r="304" spans="3:7" ht="12.75">
      <c r="C304" s="15"/>
      <c r="D304" s="15"/>
      <c r="E304" s="15"/>
      <c r="F304" s="15"/>
      <c r="G304" s="15"/>
    </row>
    <row r="305" spans="3:7" ht="12.75">
      <c r="C305" s="15"/>
      <c r="D305" s="15"/>
      <c r="E305" s="15"/>
      <c r="F305" s="15"/>
      <c r="G305" s="15"/>
    </row>
    <row r="306" spans="3:7" ht="12.75">
      <c r="C306" s="15"/>
      <c r="D306" s="15"/>
      <c r="E306" s="15"/>
      <c r="F306" s="15"/>
      <c r="G306" s="15"/>
    </row>
    <row r="307" spans="3:7" ht="12.75">
      <c r="C307" s="15"/>
      <c r="D307" s="15"/>
      <c r="E307" s="15"/>
      <c r="F307" s="15"/>
      <c r="G307" s="15"/>
    </row>
    <row r="308" spans="3:7" ht="12.75">
      <c r="C308" s="15"/>
      <c r="D308" s="15"/>
      <c r="E308" s="15"/>
      <c r="F308" s="15"/>
      <c r="G308" s="15"/>
    </row>
    <row r="309" spans="3:7" ht="12.75">
      <c r="C309" s="15"/>
      <c r="D309" s="15"/>
      <c r="E309" s="15"/>
      <c r="F309" s="15"/>
      <c r="G309" s="15"/>
    </row>
    <row r="310" spans="3:7" ht="12.75">
      <c r="C310" s="15"/>
      <c r="D310" s="15"/>
      <c r="E310" s="15"/>
      <c r="F310" s="15"/>
      <c r="G310" s="15"/>
    </row>
    <row r="311" spans="3:7" ht="12.75">
      <c r="C311" s="15"/>
      <c r="D311" s="15"/>
      <c r="E311" s="15"/>
      <c r="F311" s="15"/>
      <c r="G311" s="15"/>
    </row>
    <row r="312" spans="3:7" ht="12.75">
      <c r="C312" s="15"/>
      <c r="D312" s="15"/>
      <c r="E312" s="15"/>
      <c r="F312" s="15"/>
      <c r="G312" s="15"/>
    </row>
    <row r="313" spans="3:7" ht="12.75">
      <c r="C313" s="15"/>
      <c r="D313" s="15"/>
      <c r="E313" s="15"/>
      <c r="F313" s="15"/>
      <c r="G313" s="15"/>
    </row>
    <row r="314" spans="3:7" ht="12.75">
      <c r="C314" s="15"/>
      <c r="D314" s="15"/>
      <c r="E314" s="15"/>
      <c r="F314" s="15"/>
      <c r="G314" s="15"/>
    </row>
    <row r="315" spans="3:7" ht="12.75">
      <c r="C315" s="15"/>
      <c r="D315" s="15"/>
      <c r="E315" s="15"/>
      <c r="F315" s="15"/>
      <c r="G315" s="15"/>
    </row>
    <row r="316" spans="3:7" ht="12.75">
      <c r="C316" s="15"/>
      <c r="D316" s="15"/>
      <c r="E316" s="15"/>
      <c r="F316" s="15"/>
      <c r="G316" s="15"/>
    </row>
    <row r="317" spans="3:7" ht="12.75">
      <c r="C317" s="15"/>
      <c r="D317" s="15"/>
      <c r="E317" s="15"/>
      <c r="F317" s="15"/>
      <c r="G317" s="15"/>
    </row>
    <row r="318" spans="3:7" ht="12.75">
      <c r="C318" s="15"/>
      <c r="D318" s="15"/>
      <c r="E318" s="15"/>
      <c r="F318" s="15"/>
      <c r="G318" s="15"/>
    </row>
    <row r="319" spans="3:7" ht="12.75">
      <c r="C319" s="15"/>
      <c r="D319" s="15"/>
      <c r="E319" s="15"/>
      <c r="F319" s="15"/>
      <c r="G319" s="15"/>
    </row>
    <row r="320" spans="3:7" ht="12.75">
      <c r="C320" s="15"/>
      <c r="D320" s="15"/>
      <c r="E320" s="15"/>
      <c r="F320" s="15"/>
      <c r="G320" s="15"/>
    </row>
    <row r="321" spans="3:7" ht="12.75">
      <c r="C321" s="15"/>
      <c r="D321" s="15"/>
      <c r="E321" s="15"/>
      <c r="F321" s="15"/>
      <c r="G321" s="15"/>
    </row>
    <row r="322" spans="3:7" ht="12.75">
      <c r="C322" s="15"/>
      <c r="D322" s="15"/>
      <c r="E322" s="15"/>
      <c r="F322" s="15"/>
      <c r="G322" s="15"/>
    </row>
    <row r="323" spans="3:7" ht="12.75">
      <c r="C323" s="15"/>
      <c r="D323" s="15"/>
      <c r="E323" s="15"/>
      <c r="F323" s="15"/>
      <c r="G323" s="15"/>
    </row>
    <row r="324" spans="3:7" ht="12.75">
      <c r="C324" s="15"/>
      <c r="D324" s="15"/>
      <c r="E324" s="15"/>
      <c r="F324" s="15"/>
      <c r="G324" s="15"/>
    </row>
    <row r="325" spans="3:7" ht="12.75">
      <c r="C325" s="15"/>
      <c r="D325" s="15"/>
      <c r="E325" s="15"/>
      <c r="F325" s="15"/>
      <c r="G325" s="15"/>
    </row>
    <row r="326" spans="3:7" ht="12.75">
      <c r="C326" s="15"/>
      <c r="D326" s="15"/>
      <c r="E326" s="15"/>
      <c r="F326" s="15"/>
      <c r="G326" s="15"/>
    </row>
    <row r="327" spans="3:7" ht="12.75">
      <c r="C327" s="15"/>
      <c r="D327" s="15"/>
      <c r="E327" s="15"/>
      <c r="F327" s="15"/>
      <c r="G327" s="15"/>
    </row>
    <row r="328" spans="3:7" ht="12.75">
      <c r="C328" s="15"/>
      <c r="D328" s="15"/>
      <c r="E328" s="15"/>
      <c r="F328" s="15"/>
      <c r="G328" s="15"/>
    </row>
    <row r="329" spans="3:7" ht="12.75">
      <c r="C329" s="15"/>
      <c r="D329" s="15"/>
      <c r="E329" s="15"/>
      <c r="F329" s="15"/>
      <c r="G329" s="15"/>
    </row>
    <row r="330" spans="3:7" ht="12.75">
      <c r="C330" s="15"/>
      <c r="D330" s="15"/>
      <c r="E330" s="15"/>
      <c r="F330" s="15"/>
      <c r="G330" s="15"/>
    </row>
    <row r="331" spans="3:7" ht="12.75">
      <c r="C331" s="15"/>
      <c r="D331" s="15"/>
      <c r="E331" s="15"/>
      <c r="F331" s="15"/>
      <c r="G331" s="15"/>
    </row>
    <row r="332" spans="3:7" ht="12.75">
      <c r="C332" s="15"/>
      <c r="D332" s="15"/>
      <c r="E332" s="15"/>
      <c r="F332" s="15"/>
      <c r="G332" s="15"/>
    </row>
    <row r="333" spans="3:7" ht="12.75">
      <c r="C333" s="15"/>
      <c r="D333" s="15"/>
      <c r="E333" s="15"/>
      <c r="F333" s="15"/>
      <c r="G333" s="15"/>
    </row>
    <row r="334" spans="3:7" ht="12.75">
      <c r="C334" s="15"/>
      <c r="D334" s="15"/>
      <c r="E334" s="15"/>
      <c r="F334" s="15"/>
      <c r="G334" s="15"/>
    </row>
    <row r="335" spans="3:7" ht="12.75">
      <c r="C335" s="15"/>
      <c r="D335" s="15"/>
      <c r="E335" s="15"/>
      <c r="F335" s="15"/>
      <c r="G335" s="15"/>
    </row>
    <row r="336" spans="3:7" ht="12.75">
      <c r="C336" s="15"/>
      <c r="D336" s="15"/>
      <c r="E336" s="15"/>
      <c r="F336" s="15"/>
      <c r="G336" s="15"/>
    </row>
    <row r="337" spans="3:7" ht="12.75">
      <c r="C337" s="15"/>
      <c r="D337" s="15"/>
      <c r="E337" s="15"/>
      <c r="F337" s="15"/>
      <c r="G337" s="15"/>
    </row>
    <row r="338" spans="3:7" ht="12.75">
      <c r="C338" s="15"/>
      <c r="D338" s="15"/>
      <c r="E338" s="15"/>
      <c r="F338" s="15"/>
      <c r="G338" s="15"/>
    </row>
    <row r="339" spans="3:7" ht="12.75">
      <c r="C339" s="15"/>
      <c r="D339" s="15"/>
      <c r="E339" s="15"/>
      <c r="F339" s="15"/>
      <c r="G339" s="15"/>
    </row>
    <row r="340" spans="3:7" ht="12.75">
      <c r="C340" s="15"/>
      <c r="D340" s="15"/>
      <c r="E340" s="15"/>
      <c r="F340" s="15"/>
      <c r="G340" s="15"/>
    </row>
  </sheetData>
  <sheetProtection sheet="1" objects="1" scenarios="1"/>
  <printOptions/>
  <pageMargins left="0.75" right="0.75" top="1" bottom="1" header="0.492125985" footer="0.492125985"/>
  <pageSetup orientation="portrait" paperSize="9"/>
  <drawing r:id="rId7"/>
  <legacyDrawing r:id="rId6"/>
  <oleObjects>
    <oleObject progId="Equation.3" shapeId="1365776" r:id="rId1"/>
    <oleObject progId="Equation.3" shapeId="1365777" r:id="rId2"/>
    <oleObject progId="Equation.3" shapeId="1365778" r:id="rId3"/>
    <oleObject progId="Equation.3" shapeId="1365779" r:id="rId4"/>
    <oleObject progId="Equation.3" shapeId="136578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Colorimetria CIE 1931</dc:title>
  <dc:subject>PTC2547 - 2004</dc:subject>
  <dc:creator>Guido Stolfi</dc:creator>
  <cp:keywords/>
  <dc:description/>
  <cp:lastModifiedBy>Guido Stolfi</cp:lastModifiedBy>
  <dcterms:created xsi:type="dcterms:W3CDTF">2004-04-06T23:57:19Z</dcterms:created>
  <dcterms:modified xsi:type="dcterms:W3CDTF">2004-04-07T01:06:28Z</dcterms:modified>
  <cp:category/>
  <cp:version/>
  <cp:contentType/>
  <cp:contentStatus/>
</cp:coreProperties>
</file>